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38" documentId="120_S{2AC9BD13-BADA-5192-A53E-5A8FF88502F6}" xr6:coauthVersionLast="47" xr6:coauthVersionMax="47" xr10:uidLastSave="{0603D07D-F586-44C9-89A8-69F9C5B2EB9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<sst xmlns="http://schemas.openxmlformats.org/spreadsheetml/2006/main" count="181606" uniqueCount="39217">
  <si>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</si>
  <si>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</si>
  <si>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</si>
  <si>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</si>
  <si>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</si>
  <si>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</si>
  <si>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</si>
  <si>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</si>
  <si>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</si>
  <si>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</si>
  <si>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</si>
  <si>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</si>
  <si>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</si>
  <si>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</si>
  <si>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</si>
  <si>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</si>
  <si>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</si>
  <si>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</si>
  <si>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</si>
  <si>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</si>
  <si>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</si>
  <si>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</si>
  <si>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</si>
  <si>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</si>
  <si>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</si>
  <si>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</si>
  <si>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</si>
  <si>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</si>
  <si>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</si>
  <si>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</si>
  <si>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</si>
  <si>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</si>
  <si>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</si>
  <si>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</si>
  <si>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</si>
  <si>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</si>
  <si>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</si>
  <si>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</si>
  <si>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</si>
  <si>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</si>
  <si>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</si>
  <si>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</si>
  <si>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</si>
  <si>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</si>
  <si>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</si>
  <si>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</si>
  <si>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</si>
  <si>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</si>
  <si>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</si>
  <si>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</si>
  <si>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</si>
  <si>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</si>
  <si>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</si>
  <si>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</si>
  <si>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</si>
  <si>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</si>
  <si>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</si>
  <si>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</si>
  <si>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</si>
  <si>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</si>
  <si>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</si>
  <si>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</si>
  <si>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</si>
  <si>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</si>
  <si>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</si>
  <si>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</si>
  <si>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</si>
  <si>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</si>
  <si>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</si>
  <si>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</si>
  <si>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</si>
  <si>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</si>
  <si>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</si>
  <si>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</si>
  <si>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</si>
  <si>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</si>
  <si>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</si>
  <si>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</si>
  <si>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</si>
  <si>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</si>
  <si>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</si>
  <si>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</si>
  <si>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</si>
  <si>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</si>
  <si>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</si>
  <si>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</si>
  <si>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</si>
  <si>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</si>
  <si>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</si>
  <si>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</si>
  <si>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</si>
  <si>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</si>
  <si>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</si>
  <si>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</si>
  <si>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</si>
  <si>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</si>
  <si>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</si>
  <si>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</si>
  <si>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</si>
  <si>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</si>
  <si>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</si>
  <si>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</si>
  <si>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</si>
  <si>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</si>
  <si>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</si>
  <si>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</si>
  <si>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</si>
  <si>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</si>
  <si>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</si>
  <si>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</si>
  <si>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</si>
  <si>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</si>
  <si>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</si>
  <si>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</si>
  <si>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</si>
  <si>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</si>
  <si>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</si>
  <si>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</si>
  <si>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</si>
  <si>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</si>
  <si>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</si>
  <si>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</si>
  <si>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</si>
  <si>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</si>
  <si>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</si>
  <si>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</si>
  <si>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</si>
  <si>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</si>
  <si>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</si>
  <si>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</si>
  <si>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</si>
  <si>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</si>
  <si>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</si>
  <si>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</si>
  <si>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</si>
  <si>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</si>
  <si>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</si>
  <si>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</si>
  <si>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</si>
  <si>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</si>
  <si>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</si>
  <si>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</si>
  <si>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</si>
  <si>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</si>
  <si>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</si>
  <si>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</si>
  <si>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</si>
  <si>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</si>
  <si>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</si>
  <si>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</si>
  <si>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</si>
  <si>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</si>
  <si>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</si>
  <si>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</si>
  <si>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</si>
  <si>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</si>
  <si>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</si>
  <si>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</si>
  <si>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</si>
  <si>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</si>
  <si>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</si>
  <si>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</si>
  <si>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</si>
  <si>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</si>
  <si>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</si>
  <si>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</si>
  <si>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</si>
  <si>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</si>
  <si>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</si>
  <si>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</si>
  <si>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</si>
  <si>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</si>
  <si>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</si>
  <si>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</si>
  <si>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</si>
  <si>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</si>
  <si>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</si>
  <si>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</si>
  <si>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</si>
  <si>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</si>
  <si>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</si>
  <si>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</si>
  <si>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</si>
  <si>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</si>
  <si>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</si>
  <si>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</si>
  <si>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</si>
  <si>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</si>
  <si>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</si>
  <si>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</si>
  <si>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</si>
  <si>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</si>
  <si>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</si>
  <si>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</si>
  <si>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</si>
  <si>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</si>
  <si>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</si>
  <si>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</si>
  <si>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</si>
  <si>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</si>
  <si>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</si>
  <si>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</si>
  <si>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</si>
  <si>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</si>
  <si>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</si>
  <si>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</si>
  <si>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</si>
  <si>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</si>
  <si>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</si>
  <si>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</si>
  <si>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</si>
  <si>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</si>
  <si>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</si>
  <si>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</si>
  <si>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</si>
  <si>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</si>
  <si>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</si>
  <si>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</si>
  <si>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</si>
  <si>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</si>
  <si>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</si>
  <si>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</si>
  <si>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</si>
  <si>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</si>
  <si>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</si>
  <si>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</si>
  <si>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</si>
  <si>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</si>
  <si>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</si>
  <si>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</si>
  <si>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</si>
  <si>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</si>
  <si>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</si>
  <si>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</si>
  <si>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</si>
  <si>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</si>
  <si>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</si>
  <si>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</si>
  <si>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</si>
  <si>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</si>
  <si>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</si>
  <si>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</si>
  <si>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</si>
  <si>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</si>
  <si>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</si>
  <si>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</si>
  <si>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</si>
  <si>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</si>
  <si>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</si>
  <si>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</si>
  <si>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</si>
  <si>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</si>
  <si>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</si>
  <si>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</si>
  <si>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</si>
  <si>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</si>
  <si>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</si>
  <si>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</si>
  <si>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</si>
  <si>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</si>
  <si>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</si>
  <si>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</si>
  <si>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</si>
  <si>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</si>
  <si>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</si>
  <si>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</si>
  <si>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</si>
  <si>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</si>
  <si>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</si>
  <si>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</si>
  <si>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</si>
  <si>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</si>
  <si>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</si>
  <si>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</si>
  <si>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</si>
  <si>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</si>
  <si>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</si>
  <si>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</si>
  <si>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</si>
  <si>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</si>
  <si>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</si>
  <si>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</si>
  <si>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</si>
  <si>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</si>
  <si>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</si>
  <si>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</si>
  <si>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</si>
  <si>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</si>
  <si>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</si>
  <si>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</si>
  <si>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</si>
  <si>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</si>
  <si>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</si>
  <si>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</si>
  <si>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</si>
  <si>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</si>
  <si>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</si>
  <si>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</si>
  <si>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</si>
  <si>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</si>
  <si>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</si>
  <si>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</si>
  <si>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</si>
  <si>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</si>
  <si>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</si>
  <si>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</si>
  <si>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</si>
  <si>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</si>
  <si>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</si>
  <si>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</si>
  <si>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</si>
  <si>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</si>
  <si>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</si>
  <si>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</si>
  <si>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</si>
  <si>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</si>
  <si>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</si>
  <si>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</si>
  <si>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</si>
  <si>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</si>
  <si>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</si>
  <si>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</si>
  <si>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</si>
  <si>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</si>
  <si>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</si>
  <si>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</si>
  <si>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</si>
  <si>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</si>
  <si>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</si>
  <si>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</si>
  <si>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</si>
  <si>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</si>
  <si>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</si>
  <si>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</si>
  <si>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</si>
  <si>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</si>
  <si>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</si>
  <si>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</si>
  <si>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</si>
  <si>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</si>
  <si>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</si>
  <si>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</si>
  <si>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</si>
  <si>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</si>
  <si>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</si>
  <si>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</si>
  <si>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</si>
  <si>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</si>
  <si>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</si>
  <si>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</si>
  <si>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</si>
  <si>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</si>
  <si>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</si>
  <si>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</si>
  <si>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</si>
  <si>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</si>
  <si>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</si>
  <si>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</si>
  <si>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</si>
  <si>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</si>
  <si>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</si>
  <si>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</si>
  <si>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</si>
  <si>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</si>
  <si>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</si>
  <si>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</si>
  <si>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</si>
  <si>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</si>
  <si>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</si>
  <si>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</si>
  <si>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</si>
  <si>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</si>
  <si>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</si>
  <si>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</si>
  <si>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</si>
  <si>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</si>
  <si>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</si>
  <si>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</si>
  <si>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</si>
  <si>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</si>
  <si>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</si>
  <si>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</si>
  <si>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</si>
  <si>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</si>
  <si>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</si>
  <si>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</si>
  <si>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</si>
  <si>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</si>
  <si>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</si>
  <si>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</si>
  <si>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</si>
  <si>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</si>
  <si>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</si>
  <si>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</si>
  <si>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</si>
  <si>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</si>
  <si>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</si>
  <si>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</si>
  <si>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</si>
  <si>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</si>
  <si>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</si>
  <si>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</si>
  <si>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</si>
  <si>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</si>
  <si>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</si>
  <si>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</si>
  <si>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</si>
  <si>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</si>
  <si>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</si>
  <si>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</si>
  <si>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</si>
  <si>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</si>
  <si>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</si>
  <si>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</si>
  <si>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</si>
  <si>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</si>
  <si>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</si>
  <si>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</si>
  <si>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</si>
  <si>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</si>
  <si>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</si>
  <si>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</si>
  <si>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</si>
  <si>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</si>
  <si>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</si>
  <si>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</si>
  <si>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</si>
  <si>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</si>
  <si>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</si>
  <si>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</si>
  <si>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</si>
  <si>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</si>
  <si>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</si>
  <si>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</si>
  <si>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</si>
  <si>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</si>
  <si>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</si>
  <si>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</si>
  <si>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</si>
  <si>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</si>
  <si>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</si>
  <si>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</si>
  <si>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</si>
  <si>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</si>
  <si>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</si>
  <si>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</si>
  <si>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</si>
  <si>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</si>
  <si>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</si>
  <si>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</si>
  <si>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</si>
  <si>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</si>
  <si>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</si>
  <si>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</si>
  <si>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</si>
  <si>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</si>
  <si>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</si>
  <si>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</si>
  <si>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</si>
  <si>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</si>
  <si>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</si>
  <si>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</si>
  <si>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</si>
  <si>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</si>
  <si>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</si>
  <si>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</si>
  <si>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</si>
  <si>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</si>
  <si>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</si>
  <si>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</si>
  <si>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</si>
  <si>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</si>
  <si>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</si>
  <si>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</si>
  <si>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</si>
  <si>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</si>
  <si>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</si>
  <si>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</si>
  <si>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</si>
  <si>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</si>
  <si>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</si>
  <si>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</si>
  <si>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</si>
  <si>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</si>
  <si>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</si>
  <si>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</si>
  <si>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</si>
  <si>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</si>
  <si>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</si>
  <si>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</si>
  <si>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</si>
  <si>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</si>
  <si>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</si>
  <si>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</si>
  <si>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</si>
  <si>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</si>
  <si>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</si>
  <si>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</si>
  <si>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</si>
  <si>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</si>
  <si>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</si>
  <si>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</si>
  <si>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</si>
  <si>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</si>
  <si>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</si>
  <si>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</si>
  <si>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</si>
  <si>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</si>
  <si>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</si>
  <si>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</si>
  <si>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</si>
  <si>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</si>
  <si>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</si>
  <si>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</si>
  <si>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</si>
  <si>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</si>
  <si>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</si>
  <si>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</si>
  <si>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</si>
  <si>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</si>
  <si>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</si>
  <si>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</si>
  <si>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</si>
  <si>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</si>
  <si>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</si>
  <si>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</si>
  <si>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</si>
  <si>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</si>
  <si>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</si>
  <si>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</si>
  <si>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</si>
  <si>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</si>
  <si>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</si>
  <si>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</si>
  <si>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</si>
  <si>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</si>
  <si>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</si>
  <si>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</si>
  <si>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</si>
  <si>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</si>
  <si>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</si>
  <si>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</si>
  <si>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</si>
  <si>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</si>
  <si>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</si>
  <si>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</si>
  <si>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</si>
  <si>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</si>
  <si>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</si>
  <si>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</si>
  <si>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</si>
  <si>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</si>
  <si>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</si>
  <si>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</si>
  <si>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</si>
  <si>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</si>
  <si>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</si>
  <si>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</si>
  <si>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</si>
  <si>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</si>
  <si>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</si>
  <si>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</si>
  <si>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</si>
  <si>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</si>
  <si>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</si>
  <si>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</si>
  <si>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</si>
  <si>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</si>
  <si>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</si>
  <si>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</si>
  <si>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</si>
  <si>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</si>
  <si>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</si>
  <si>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</si>
  <si>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</si>
  <si>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</si>
  <si>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</si>
  <si>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</si>
  <si>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</si>
  <si>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</si>
  <si>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</si>
  <si>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</si>
  <si>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</si>
  <si>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</si>
  <si>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</si>
  <si>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</si>
  <si>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</si>
  <si>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</si>
  <si>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</si>
  <si>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</si>
  <si>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</si>
  <si>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</si>
  <si>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</si>
  <si>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</si>
  <si>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</si>
  <si>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</si>
  <si>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</si>
  <si>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</si>
  <si>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</si>
  <si>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</si>
  <si>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</si>
  <si>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</si>
  <si>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</si>
  <si>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</si>
  <si>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</si>
  <si>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</si>
  <si>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</si>
  <si>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</si>
  <si>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</si>
  <si>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</si>
  <si>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</si>
  <si>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</si>
  <si>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</si>
  <si>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</si>
  <si>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</si>
  <si>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</si>
  <si>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</si>
  <si>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</si>
  <si>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</si>
  <si>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</si>
  <si>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</si>
  <si>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</si>
  <si>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</si>
  <si>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</si>
  <si>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</si>
  <si>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</si>
  <si>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</si>
  <si>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</si>
  <si>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</si>
  <si>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</si>
  <si>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</si>
  <si>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</si>
  <si>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</si>
  <si>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</si>
  <si>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</si>
  <si>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</si>
  <si>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</si>
  <si>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</si>
  <si>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</si>
  <si>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</si>
  <si>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</si>
  <si>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</si>
  <si>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</si>
  <si>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</si>
  <si>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</si>
  <si>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</si>
  <si>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</si>
  <si>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</si>
  <si>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</si>
  <si>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</si>
  <si>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</si>
  <si>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</si>
  <si>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</si>
  <si>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</si>
  <si>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</si>
  <si>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</si>
  <si>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</si>
  <si>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</si>
  <si>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</si>
  <si>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</si>
  <si>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</si>
  <si>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</si>
  <si>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</si>
  <si>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</si>
  <si>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</si>
  <si>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</si>
  <si>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</si>
  <si>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</si>
  <si>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</si>
  <si>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</si>
  <si>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</si>
  <si>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</si>
  <si>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</si>
  <si>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</si>
  <si>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</si>
  <si>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</si>
  <si>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</si>
  <si>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</si>
  <si>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</si>
  <si>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</si>
  <si>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</si>
  <si>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</si>
  <si>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</si>
  <si>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</si>
  <si>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</si>
  <si>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</si>
  <si>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</si>
  <si>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</si>
  <si>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</si>
  <si>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</si>
  <si>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</si>
  <si>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</si>
  <si>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</si>
  <si>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</si>
  <si>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</si>
  <si>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</si>
  <si>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</si>
  <si>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</si>
  <si>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</si>
  <si>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</si>
  <si>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</si>
  <si>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</si>
  <si>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</si>
  <si>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</si>
  <si>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</si>
  <si>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</si>
  <si>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</si>
  <si>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</si>
  <si>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</si>
  <si>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</si>
  <si>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</si>
  <si>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</si>
  <si>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</si>
  <si>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</si>
  <si>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</si>
  <si>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</si>
  <si>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</si>
  <si>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</si>
  <si>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</si>
  <si>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</si>
  <si>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</si>
  <si>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</si>
  <si>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</si>
  <si>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</si>
  <si>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</si>
  <si>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</si>
  <si>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</si>
  <si>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</si>
  <si>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</si>
  <si>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</si>
  <si>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</si>
  <si>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</si>
  <si>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</si>
  <si>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</si>
  <si>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</si>
  <si>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</si>
  <si>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</si>
  <si>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</si>
  <si>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</si>
  <si>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</si>
  <si>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</si>
  <si>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</si>
  <si>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</si>
  <si>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</si>
  <si>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</si>
  <si>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</si>
  <si>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</si>
  <si>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</si>
  <si>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</si>
  <si>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</si>
  <si>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</si>
  <si>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</si>
  <si>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</si>
  <si>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</si>
  <si>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</si>
  <si>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</si>
  <si>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</si>
  <si>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</si>
  <si>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</si>
  <si>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</si>
  <si>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</si>
  <si>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</si>
  <si>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</si>
  <si>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</si>
  <si>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</si>
  <si>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</si>
  <si>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</si>
  <si>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</si>
  <si>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</si>
  <si>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</si>
  <si>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</si>
  <si>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</si>
  <si>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</si>
  <si>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</si>
  <si>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</si>
  <si>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</si>
  <si>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</si>
  <si>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</si>
  <si>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</si>
  <si>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</si>
  <si>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</si>
  <si>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</si>
  <si>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</si>
  <si>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</si>
  <si>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</si>
  <si>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</si>
  <si>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</si>
  <si>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</si>
  <si>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</si>
  <si>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</si>
  <si>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</si>
  <si>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</si>
  <si>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</si>
  <si>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</si>
  <si>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</si>
  <si>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</si>
  <si>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</si>
  <si>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</si>
  <si>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</si>
  <si>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</si>
  <si>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</si>
  <si>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</si>
  <si>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</si>
  <si>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</si>
  <si>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</si>
  <si>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</si>
  <si>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</si>
  <si>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</si>
  <si>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</si>
  <si>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</si>
  <si>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</si>
  <si>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</si>
  <si>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</si>
  <si>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</si>
  <si>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</si>
  <si>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</si>
  <si>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</si>
  <si>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</si>
  <si>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</si>
  <si>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</si>
  <si>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</si>
  <si>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</si>
  <si>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</si>
  <si>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</si>
  <si>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</si>
  <si>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</si>
  <si>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</si>
  <si>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</si>
  <si>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</si>
  <si>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</si>
  <si>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</si>
  <si>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</si>
  <si>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</si>
  <si>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</si>
  <si>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</si>
  <si>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</si>
  <si>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</si>
  <si>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</si>
  <si>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</si>
  <si>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</si>
  <si>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</si>
  <si>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</si>
  <si>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</si>
  <si>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</si>
  <si>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</si>
  <si>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</si>
  <si>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</si>
  <si>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</si>
  <si>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</si>
  <si>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</si>
  <si>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</si>
  <si>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</si>
  <si>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</si>
  <si>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</si>
  <si>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</si>
  <si>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</si>
  <si>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</si>
  <si>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</si>
  <si>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</si>
  <si>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</si>
  <si>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</si>
  <si>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</si>
  <si>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</si>
  <si>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</si>
  <si>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</si>
  <si>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</si>
  <si>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</si>
  <si>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</si>
  <si>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</si>
  <si>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</si>
  <si>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</si>
  <si>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</si>
  <si>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</si>
  <si>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</si>
  <si>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</si>
  <si>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</si>
  <si>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</si>
  <si>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</si>
  <si>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</si>
  <si>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</si>
  <si>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</si>
  <si>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</si>
  <si>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</si>
  <si>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</si>
  <si>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</si>
  <si>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</si>
  <si>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</si>
  <si>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</si>
  <si>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</si>
  <si>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</si>
  <si>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</si>
  <si>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</si>
  <si>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</si>
  <si>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</si>
  <si>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</si>
  <si>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</si>
  <si>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</si>
  <si>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</si>
  <si>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</si>
  <si>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</si>
  <si>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</si>
  <si>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</si>
  <si>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</si>
  <si>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</si>
  <si>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</si>
  <si>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</si>
  <si>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</si>
  <si>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</si>
  <si>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</si>
  <si>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</si>
  <si>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</si>
  <si>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</si>
  <si>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</si>
  <si>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</si>
  <si>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</si>
  <si>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</si>
  <si>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</si>
  <si>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</si>
  <si>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</si>
  <si>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</si>
  <si>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</si>
  <si>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</si>
  <si>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</si>
  <si>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</si>
  <si>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</si>
  <si>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</si>
  <si>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</si>
  <si>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</si>
  <si>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</si>
  <si>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</si>
  <si>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</si>
  <si>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</si>
  <si>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</si>
  <si>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</si>
  <si>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</si>
  <si>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</si>
  <si>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</si>
  <si>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</si>
  <si>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</si>
  <si>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</si>
  <si>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</si>
  <si>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</si>
  <si>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</si>
  <si>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</si>
  <si>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</si>
  <si>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</si>
  <si>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</si>
  <si>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</si>
  <si>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</si>
  <si>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</si>
  <si>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</si>
  <si>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</si>
  <si>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</si>
  <si>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</si>
  <si>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</si>
  <si>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</si>
  <si>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</si>
  <si>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</si>
  <si>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</si>
  <si>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</si>
  <si>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</si>
  <si>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</si>
  <si>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</si>
  <si>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</si>
  <si>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</si>
  <si>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</si>
  <si>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</si>
  <si>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</si>
  <si>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</si>
  <si>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</si>
  <si>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</si>
  <si>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</si>
  <si>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</si>
  <si>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</si>
  <si>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</si>
  <si>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</si>
  <si>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</si>
  <si>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</si>
  <si>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</si>
  <si>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</si>
  <si>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</si>
  <si>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</si>
  <si>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</si>
  <si>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</si>
  <si>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</si>
  <si>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</si>
  <si>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</si>
  <si>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</si>
  <si>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</si>
  <si>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</si>
  <si>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</si>
  <si>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</si>
  <si>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</si>
  <si>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</si>
  <si>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</si>
  <si>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</si>
  <si>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</si>
  <si>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</si>
  <si>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</si>
  <si>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</si>
  <si>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</si>
  <si>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</si>
  <si>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</si>
  <si>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</si>
  <si>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</si>
  <si>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</si>
  <si>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</si>
  <si>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</si>
  <si>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</si>
  <si>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</si>
  <si>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</si>
  <si>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</si>
  <si>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</si>
  <si>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</si>
  <si>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</si>
  <si>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</si>
  <si>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</si>
  <si>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</si>
  <si>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</si>
  <si>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</si>
  <si>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</si>
  <si>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</si>
  <si>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</si>
  <si>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</si>
  <si>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</si>
  <si>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</si>
  <si>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</si>
  <si>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</si>
  <si>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</si>
  <si>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</si>
  <si>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</si>
  <si>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</si>
  <si>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</si>
  <si>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</si>
  <si>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</si>
  <si>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</si>
  <si>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</si>
  <si>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</si>
  <si>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</si>
  <si>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</si>
  <si>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</si>
  <si>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</si>
  <si>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</si>
  <si>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</si>
  <si>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</si>
  <si>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</si>
  <si>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</si>
  <si>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</si>
  <si>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</si>
  <si>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</si>
  <si>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</si>
  <si>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</si>
  <si>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</si>
  <si>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</si>
  <si>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</si>
  <si>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</si>
  <si>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</si>
  <si>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</si>
  <si>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</si>
  <si>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</si>
  <si>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</si>
  <si>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</si>
  <si>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</si>
  <si>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</si>
  <si>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</si>
  <si>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</si>
  <si>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</si>
  <si>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</si>
  <si>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</si>
  <si>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</si>
  <si>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</si>
  <si>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</si>
  <si>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</si>
  <si>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</si>
  <si>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</si>
  <si>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</si>
  <si>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</si>
  <si>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</si>
  <si>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</si>
  <si>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</si>
  <si>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</si>
  <si>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</si>
  <si>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</si>
  <si>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</si>
  <si>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</si>
  <si>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</si>
  <si>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</si>
  <si>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</si>
  <si>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</si>
  <si>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</si>
  <si>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</si>
  <si>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</si>
  <si>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</si>
  <si>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</si>
  <si>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</si>
  <si>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</si>
  <si>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</si>
  <si>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</si>
  <si>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</si>
  <si>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</si>
  <si>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</si>
  <si>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</si>
  <si>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</si>
  <si>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</si>
  <si>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</si>
  <si>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</si>
  <si>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</si>
  <si>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</si>
  <si>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</si>
  <si>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</si>
  <si>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</si>
  <si>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</si>
  <si>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</si>
  <si>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</si>
  <si>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</si>
  <si>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</si>
  <si>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</si>
  <si>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</si>
  <si>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</si>
  <si>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</si>
  <si>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</si>
  <si>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</si>
  <si>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</si>
  <si>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</si>
  <si>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</si>
  <si>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</si>
  <si>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</si>
  <si>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</si>
  <si>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</si>
  <si>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</si>
  <si>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</si>
  <si>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</si>
  <si>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</si>
  <si>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</si>
  <si>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</si>
  <si>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</si>
  <si>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</si>
  <si>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</si>
  <si>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</si>
  <si>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</si>
  <si>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</si>
  <si>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</si>
  <si>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</si>
  <si>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</si>
  <si>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</si>
  <si>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</si>
  <si>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</si>
  <si>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</si>
  <si>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</si>
  <si>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</si>
  <si>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</si>
  <si>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</si>
  <si>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</si>
  <si>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</si>
  <si>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</si>
  <si>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</si>
  <si>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</si>
  <si>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</si>
  <si>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</si>
  <si>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</si>
  <si>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</si>
  <si>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</si>
  <si>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</si>
  <si>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</si>
  <si>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</si>
  <si>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</si>
  <si>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</si>
  <si>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</si>
  <si>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</si>
  <si>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</si>
  <si>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</si>
  <si>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</si>
  <si>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</si>
  <si>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</si>
  <si>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</si>
  <si>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</si>
  <si>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</si>
  <si>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</si>
  <si>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</si>
  <si>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</si>
  <si>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</si>
  <si>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</si>
  <si>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</si>
  <si>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</si>
  <si>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</si>
  <si>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</si>
  <si>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</si>
  <si>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</si>
  <si>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</si>
  <si>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</si>
  <si>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</si>
  <si>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</si>
  <si>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</si>
  <si>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</si>
  <si>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</si>
  <si>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</si>
  <si>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</si>
  <si>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</si>
  <si>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</si>
  <si>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</si>
  <si>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</si>
  <si>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</si>
  <si>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</si>
  <si>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</si>
  <si>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</si>
  <si>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</si>
  <si>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</si>
  <si>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</si>
  <si>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</si>
  <si>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</si>
  <si>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</si>
  <si>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</si>
  <si>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</si>
  <si>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</si>
  <si>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</si>
  <si>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</si>
  <si>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</si>
  <si>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</si>
  <si>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</si>
  <si>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</si>
  <si>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</si>
  <si>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</si>
  <si>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</si>
  <si>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</si>
  <si>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</si>
  <si>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</si>
  <si>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</si>
  <si>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</si>
  <si>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</si>
  <si>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</si>
  <si>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</si>
  <si>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</si>
  <si>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</si>
  <si>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</si>
  <si>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</si>
  <si>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</si>
  <si>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</si>
  <si>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</si>
  <si>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</si>
  <si>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</si>
  <si>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</si>
  <si>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</si>
  <si>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</si>
  <si>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</si>
  <si>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</si>
  <si>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</si>
  <si>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</si>
  <si>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</si>
  <si>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</si>
  <si>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</si>
  <si>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</si>
  <si>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</si>
  <si>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</si>
  <si>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</si>
  <si>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</si>
  <si>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</si>
  <si>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</si>
  <si>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</si>
  <si>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</si>
  <si>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</si>
  <si>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</si>
  <si>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</si>
  <si>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</si>
  <si>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</si>
  <si>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</si>
  <si>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</si>
  <si>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</si>
  <si>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</si>
  <si>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</si>
  <si>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</si>
  <si>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</si>
  <si>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</si>
  <si>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</si>
  <si>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</si>
  <si>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</si>
  <si>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</si>
  <si>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</si>
  <si>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</si>
  <si>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</si>
  <si>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</si>
  <si>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</si>
  <si>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</si>
  <si>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</si>
  <si>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</si>
  <si>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</si>
  <si>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</si>
  <si>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</si>
  <si>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</si>
  <si>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</si>
  <si>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</si>
  <si>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</si>
  <si>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</si>
  <si>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</si>
  <si>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</si>
  <si>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</si>
  <si>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</si>
  <si>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</si>
  <si>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</si>
  <si>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</si>
  <si>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</si>
  <si>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</si>
  <si>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</si>
  <si>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</si>
  <si>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</si>
  <si>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</si>
  <si>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</si>
  <si>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</si>
  <si>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</si>
  <si>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</si>
  <si>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</si>
  <si>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</si>
  <si>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</si>
  <si>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</si>
  <si>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</si>
  <si>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</si>
  <si>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</si>
  <si>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</si>
  <si>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</si>
  <si>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</si>
  <si>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</si>
  <si>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</si>
  <si>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</si>
  <si>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</si>
  <si>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</si>
  <si>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</si>
  <si>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</si>
  <si>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</si>
  <si>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</si>
  <si>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</si>
  <si>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</si>
  <si>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</si>
  <si>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</si>
  <si>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</si>
  <si>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</si>
  <si>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</si>
  <si>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</si>
  <si>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</si>
  <si>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</si>
  <si>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</si>
  <si>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</si>
  <si>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</si>
  <si>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</si>
  <si>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</si>
  <si>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</si>
  <si>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</si>
  <si>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</si>
  <si>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</si>
  <si>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</si>
  <si>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</si>
  <si>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</si>
  <si>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</si>
  <si>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</si>
  <si>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</si>
  <si>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</si>
  <si>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</si>
  <si>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</si>
  <si>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</si>
  <si>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</si>
  <si>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</si>
  <si>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</si>
  <si>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</si>
  <si>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</si>
  <si>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</si>
  <si>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</si>
  <si>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</si>
  <si>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</si>
  <si>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</si>
  <si>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</si>
  <si>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</si>
  <si>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</si>
  <si>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</si>
  <si>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</si>
  <si>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</si>
  <si>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</si>
  <si>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</si>
  <si>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</si>
  <si>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</si>
  <si>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</si>
  <si>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</si>
  <si>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</si>
  <si>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</si>
  <si>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</si>
  <si>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</si>
  <si>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</si>
  <si>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</si>
  <si>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</si>
  <si>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</si>
  <si>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</si>
  <si>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</si>
  <si>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</si>
  <si>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</si>
  <si>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</si>
  <si>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</si>
  <si>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</si>
  <si>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</si>
  <si>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</si>
  <si>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</si>
  <si>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</si>
  <si>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</si>
  <si>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</si>
  <si>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</si>
  <si>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</si>
  <si>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</si>
  <si>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</si>
  <si>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</si>
  <si>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</si>
  <si>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</si>
  <si>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</si>
  <si>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</si>
  <si>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</si>
  <si>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</si>
  <si>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</si>
  <si>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</si>
  <si>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</si>
  <si>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</si>
  <si>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</si>
  <si>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</si>
  <si>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</si>
  <si>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</si>
  <si>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</si>
  <si>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</si>
  <si>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</si>
  <si>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</si>
  <si>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</si>
  <si>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</si>
  <si>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</si>
  <si>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</si>
  <si>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</si>
  <si>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</si>
  <si>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</si>
  <si>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</si>
  <si>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</si>
  <si>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</si>
  <si>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</si>
  <si>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</si>
  <si>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</si>
  <si>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</si>
  <si>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</si>
  <si>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</si>
  <si>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</si>
  <si>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</si>
  <si>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</si>
  <si>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</si>
  <si>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</si>
  <si>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</si>
  <si>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</si>
  <si>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</si>
  <si>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</si>
  <si>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</si>
  <si>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</si>
  <si>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</si>
  <si>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</si>
  <si>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</si>
  <si>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</si>
  <si>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</si>
  <si>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</si>
  <si>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</si>
  <si>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</si>
  <si>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</si>
  <si>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</si>
  <si>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</si>
  <si>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</si>
  <si>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</si>
  <si>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</si>
  <si>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</si>
  <si>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</si>
  <si>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</si>
  <si>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</si>
  <si>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</si>
  <si>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</si>
  <si>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</si>
  <si>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</si>
  <si>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</si>
  <si>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</si>
  <si>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</si>
  <si>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</si>
  <si>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</si>
  <si>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</si>
  <si>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</si>
  <si>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</si>
  <si>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</si>
  <si>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</si>
  <si>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</si>
  <si>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</si>
  <si>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</si>
  <si>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</si>
  <si>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</si>
  <si>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</si>
  <si>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</si>
  <si>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</si>
  <si>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</si>
  <si>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</si>
  <si>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</si>
  <si>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</si>
  <si>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</si>
  <si>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</si>
  <si>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</si>
  <si>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</si>
  <si>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</si>
  <si>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</si>
  <si>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</si>
  <si>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</si>
  <si>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</si>
  <si>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</si>
  <si>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</si>
  <si>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</si>
  <si>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</si>
  <si>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</si>
  <si>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</si>
  <si>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</si>
  <si>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</si>
  <si>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</si>
  <si>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</si>
  <si>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</si>
  <si>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</si>
  <si>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</si>
  <si>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</si>
  <si>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</si>
  <si>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</si>
  <si>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</si>
  <si>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</si>
  <si>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</si>
  <si>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</si>
  <si>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</si>
  <si>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</si>
  <si>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</si>
  <si>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</si>
  <si>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</si>
  <si>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</si>
  <si>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</si>
  <si>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</si>
  <si>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</si>
  <si>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</si>
  <si>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</si>
  <si>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</si>
  <si>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</si>
  <si>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</si>
  <si>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</si>
  <si>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</si>
  <si>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</si>
  <si>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</si>
  <si>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</si>
  <si>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</si>
  <si>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</si>
  <si>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</si>
  <si>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</si>
  <si>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</si>
  <si>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</si>
  <si>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</si>
  <si>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</si>
  <si>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</si>
  <si>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</si>
  <si>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</si>
  <si>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</si>
  <si>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</si>
  <si>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</si>
  <si>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</si>
  <si>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</si>
  <si>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</si>
  <si>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</si>
  <si>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</si>
  <si>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</si>
  <si>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</si>
  <si>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</si>
  <si>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</si>
  <si>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</si>
  <si>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</si>
  <si>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</si>
  <si>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</si>
  <si>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</si>
  <si>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</si>
  <si>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</si>
  <si>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</si>
  <si>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</si>
  <si>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</si>
  <si>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</si>
  <si>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</si>
  <si>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</si>
  <si>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</si>
  <si>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</si>
  <si>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</si>
  <si>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</si>
  <si>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</si>
  <si>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</si>
  <si>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</si>
  <si>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</si>
  <si>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</si>
  <si>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</si>
  <si>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</si>
  <si>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</si>
  <si>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</si>
  <si>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</si>
  <si>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</si>
  <si>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</si>
  <si>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</si>
  <si>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</si>
  <si>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</si>
  <si>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</si>
  <si>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</si>
  <si>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</si>
  <si>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</si>
  <si>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</si>
  <si>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</si>
  <si>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</si>
  <si>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</si>
  <si>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</si>
  <si>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</si>
  <si>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</si>
  <si>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</si>
  <si>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</si>
  <si>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</si>
  <si>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</si>
  <si>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</si>
  <si>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</si>
  <si>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</si>
  <si>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</si>
  <si>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</si>
  <si>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</si>
  <si>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</si>
  <si>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</si>
  <si>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</si>
  <si>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</si>
  <si>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</si>
  <si>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</si>
  <si>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</si>
  <si>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</si>
  <si>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</si>
  <si>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</si>
  <si>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</si>
  <si>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</si>
  <si>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</si>
  <si>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</si>
  <si>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</si>
  <si>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</si>
  <si>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</si>
  <si>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</si>
  <si>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</si>
  <si>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</si>
  <si>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</si>
  <si>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</si>
  <si>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</si>
  <si>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</si>
  <si>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</si>
  <si>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</si>
  <si>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</si>
  <si>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</si>
  <si>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</si>
  <si>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</si>
  <si>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</si>
  <si>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</si>
  <si>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</si>
  <si>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</si>
  <si>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</si>
  <si>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</si>
  <si>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</si>
  <si>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</si>
  <si>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</si>
  <si>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</si>
  <si>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</si>
  <si>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</si>
  <si>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</si>
  <si>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</si>
  <si>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</si>
  <si>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</si>
  <si>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</si>
  <si>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</si>
  <si>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</si>
  <si>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</si>
  <si>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</si>
  <si>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</si>
  <si>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</si>
  <si>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</si>
  <si>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</si>
  <si>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</si>
  <si>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</si>
  <si>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</si>
  <si>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</si>
  <si>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</si>
  <si>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</si>
  <si>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</si>
  <si>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</si>
  <si>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</si>
  <si>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</si>
  <si>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</si>
  <si>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</si>
  <si>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</si>
  <si>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</si>
  <si>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</si>
  <si>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</si>
  <si>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</si>
  <si>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</si>
  <si>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</si>
  <si>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</si>
  <si>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</si>
  <si>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</si>
  <si>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</si>
  <si>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</si>
  <si>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</si>
  <si>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</si>
  <si>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</si>
  <si>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</si>
  <si>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</si>
  <si>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</si>
  <si>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</si>
  <si>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</si>
  <si>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</si>
  <si>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</si>
  <si>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</si>
  <si>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</si>
  <si>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</si>
  <si>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</si>
  <si>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</si>
  <si>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</si>
  <si>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</si>
  <si>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</si>
  <si>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</si>
  <si>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</si>
  <si>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</si>
  <si>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</si>
  <si>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</si>
  <si>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</si>
  <si>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</si>
  <si>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</si>
  <si>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</si>
  <si>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</si>
  <si>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</si>
  <si>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</si>
  <si>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</si>
  <si>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</si>
  <si>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</si>
  <si>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</si>
  <si>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</si>
  <si>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</si>
  <si>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</si>
  <si>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</si>
  <si>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</si>
  <si>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</si>
  <si>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</si>
  <si>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</si>
  <si>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</si>
  <si>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</si>
  <si>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</si>
  <si>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</si>
  <si>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</si>
  <si>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</si>
  <si>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</si>
  <si>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</si>
  <si>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</si>
  <si>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</si>
  <si>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</si>
  <si>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</si>
  <si>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</si>
  <si>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</si>
  <si>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</si>
  <si>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</si>
  <si>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</si>
  <si>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</si>
  <si>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</si>
  <si>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</si>
  <si>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</si>
  <si>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</si>
  <si>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</si>
  <si>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</si>
  <si>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</si>
  <si>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</si>
  <si>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</si>
  <si>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</si>
  <si>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</si>
  <si>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</si>
  <si>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</si>
  <si>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</si>
  <si>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</si>
  <si>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</si>
  <si>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</si>
  <si>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</si>
  <si>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</si>
  <si>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</si>
  <si>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</si>
  <si>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</si>
  <si>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</si>
  <si>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</si>
  <si>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</si>
  <si>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</si>
  <si>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</si>
  <si>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</si>
  <si>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</si>
  <si>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</si>
  <si>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</si>
  <si>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</si>
  <si>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</si>
  <si>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</si>
  <si>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</si>
  <si>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</si>
  <si>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</si>
  <si>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</si>
  <si>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</si>
  <si>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</si>
  <si>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</si>
  <si>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</si>
  <si>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</si>
  <si>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</si>
  <si>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</si>
  <si>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</si>
  <si>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</si>
  <si>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</si>
  <si>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</si>
  <si>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</si>
  <si>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</si>
  <si>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</si>
  <si>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</si>
  <si>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</si>
  <si>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</si>
  <si>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</si>
  <si>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</si>
  <si>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</si>
  <si>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</si>
  <si>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</si>
  <si>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</si>
  <si>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</si>
  <si>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</si>
  <si>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</si>
  <si>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</si>
  <si>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</si>
  <si>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</si>
  <si>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</si>
  <si>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</si>
  <si>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</si>
  <si>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</si>
  <si>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</si>
  <si>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</si>
  <si>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</si>
  <si>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</si>
  <si>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</si>
  <si>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</si>
  <si>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</si>
  <si>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</si>
  <si>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</si>
  <si>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</si>
  <si>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</si>
  <si>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</si>
  <si>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</si>
  <si>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</si>
  <si>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</si>
  <si>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</si>
  <si>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</si>
  <si>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</si>
  <si>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</si>
  <si>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</si>
  <si>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</si>
  <si>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</si>
  <si>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</si>
  <si>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</si>
  <si>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</si>
  <si>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</si>
  <si>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</si>
  <si>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</si>
  <si>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</si>
  <si>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</si>
  <si>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</si>
  <si>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</si>
  <si>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</si>
  <si>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</si>
  <si>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</si>
  <si>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</si>
  <si>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</si>
  <si>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</si>
  <si>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</si>
  <si>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</si>
  <si>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</si>
  <si>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</si>
  <si>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</si>
  <si>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</si>
  <si>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</si>
  <si>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</si>
  <si>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</si>
  <si>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</si>
  <si>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</si>
  <si>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</si>
  <si>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</si>
  <si>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</si>
  <si>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</si>
  <si>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</si>
  <si>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</si>
  <si>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</si>
  <si>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</si>
  <si>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</si>
  <si>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</si>
  <si>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</si>
  <si>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</si>
  <si>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</si>
  <si>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</si>
  <si>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</si>
  <si>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</si>
  <si>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</si>
  <si>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</si>
  <si>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</si>
  <si>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</si>
  <si>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</si>
  <si>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</si>
  <si>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</si>
  <si>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</si>
  <si>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</si>
  <si>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</si>
  <si>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</si>
  <si>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</si>
  <si>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</si>
  <si>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</si>
  <si>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</si>
  <si>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</si>
  <si>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</si>
  <si>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</si>
  <si>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</si>
  <si>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</si>
  <si>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</si>
  <si>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</si>
  <si>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</si>
  <si>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</si>
  <si>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</si>
  <si>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</si>
  <si>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</si>
  <si>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</si>
  <si>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</si>
  <si>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</si>
  <si>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</si>
  <si>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</si>
  <si>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</si>
  <si>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</si>
  <si>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</si>
  <si>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</si>
  <si>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</si>
  <si>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</si>
  <si>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</si>
  <si>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</si>
  <si>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</si>
  <si>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</si>
  <si>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</si>
  <si>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</si>
  <si>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</si>
  <si>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</si>
  <si>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</si>
  <si>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</si>
  <si>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</si>
  <si>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</si>
  <si>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</si>
  <si>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</si>
  <si>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</si>
  <si>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</si>
  <si>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</si>
  <si>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</si>
  <si>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</si>
  <si>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</si>
  <si>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</si>
  <si>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</si>
  <si>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</si>
  <si>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</si>
  <si>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</si>
  <si>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</si>
  <si>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</si>
  <si>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</si>
  <si>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</si>
  <si>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</si>
  <si>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</si>
  <si>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</si>
  <si>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</si>
  <si>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</si>
  <si>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</si>
  <si>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</si>
  <si>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</si>
  <si>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</si>
  <si>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</si>
  <si>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</si>
  <si>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</si>
  <si>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</si>
  <si>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</si>
  <si>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</si>
  <si>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</si>
  <si>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</si>
  <si>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</si>
  <si>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</si>
  <si>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</si>
  <si>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</si>
  <si>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</si>
  <si>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</si>
  <si>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</si>
  <si>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</si>
  <si>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</si>
  <si>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</si>
  <si>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</si>
  <si>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</si>
  <si>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</si>
  <si>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</si>
  <si>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</si>
  <si>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</si>
  <si>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</si>
  <si>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</si>
  <si>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</si>
  <si>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</si>
  <si>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</si>
  <si>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</si>
  <si>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</si>
  <si>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</si>
  <si>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</si>
  <si>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</si>
  <si>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</si>
  <si>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</si>
  <si>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</si>
  <si>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</si>
  <si>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</si>
  <si>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</si>
  <si>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</si>
  <si>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</si>
  <si>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</si>
  <si>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</si>
  <si>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</si>
  <si>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</si>
  <si>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</si>
  <si>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</si>
  <si>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</si>
  <si>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</si>
  <si>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</si>
  <si>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</si>
  <si>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</si>
  <si>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</si>
  <si>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</si>
  <si>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</si>
  <si>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</si>
  <si>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</si>
  <si>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</si>
  <si>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</si>
  <si>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</si>
  <si>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</si>
  <si>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</si>
  <si>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</si>
  <si>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</si>
  <si>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</si>
  <si>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</si>
  <si>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</si>
  <si>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</si>
  <si>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</si>
  <si>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</si>
  <si>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</si>
  <si>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</si>
  <si>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</si>
  <si>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</si>
  <si>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</si>
  <si>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</si>
  <si>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</si>
  <si>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</si>
  <si>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</si>
  <si>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</si>
  <si>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</si>
  <si>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</si>
  <si>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</si>
  <si>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</si>
  <si>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</si>
  <si>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</si>
  <si>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</si>
  <si>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</si>
  <si>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</si>
  <si>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</si>
  <si>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</si>
  <si>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</si>
  <si>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</si>
  <si>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</si>
  <si>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</si>
  <si>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</si>
  <si>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</si>
  <si>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</si>
  <si>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</si>
  <si>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</si>
  <si>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</si>
  <si>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</si>
  <si>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</si>
  <si>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</si>
  <si>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</si>
  <si>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</si>
  <si>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</si>
  <si>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</si>
  <si>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</si>
  <si>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</si>
  <si>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</si>
  <si>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</si>
  <si>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</si>
  <si>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</si>
  <si>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</si>
  <si>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</si>
  <si>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</si>
  <si>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</si>
  <si>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</si>
  <si>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</si>
  <si>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</si>
  <si>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</si>
  <si>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</si>
  <si>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</si>
  <si>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</si>
  <si>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</si>
  <si>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</si>
  <si>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</si>
  <si>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</si>
  <si>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</si>
  <si>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</si>
  <si>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</si>
  <si>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</si>
  <si>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</si>
  <si>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</si>
  <si>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</si>
  <si>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</si>
  <si>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</si>
  <si>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</si>
  <si>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</si>
  <si>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</si>
  <si>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</si>
  <si>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</si>
  <si>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</si>
  <si>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</si>
  <si>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</si>
  <si>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</si>
  <si>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</si>
  <si>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</si>
  <si>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</si>
  <si>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</si>
  <si>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</si>
  <si>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</si>
  <si>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</si>
  <si>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</si>
  <si>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</si>
  <si>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</si>
  <si>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</si>
  <si>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</si>
  <si>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</si>
  <si>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</si>
  <si>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</si>
  <si>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</si>
  <si>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</si>
  <si>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</si>
  <si>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</si>
  <si>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</si>
  <si>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</si>
  <si>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</si>
  <si>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</si>
  <si>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</si>
  <si>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</si>
  <si>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</si>
  <si>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</si>
  <si>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</si>
  <si>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</si>
  <si>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</si>
  <si>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</si>
  <si>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</si>
  <si>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</si>
  <si>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</si>
  <si>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</si>
  <si>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</si>
  <si>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</si>
  <si>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</si>
  <si>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</si>
  <si>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</si>
  <si>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</si>
  <si>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</si>
  <si>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</si>
  <si>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</si>
  <si>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</si>
  <si>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</si>
  <si>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</si>
  <si>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</si>
  <si>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</si>
  <si>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</si>
  <si>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</si>
  <si>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</si>
  <si>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</si>
  <si>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</si>
  <si>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</si>
  <si>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</si>
  <si>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</si>
  <si>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</si>
  <si>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</si>
  <si>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</si>
  <si>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</si>
  <si>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</si>
  <si>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</si>
  <si>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</si>
  <si>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</si>
  <si>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</si>
  <si>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</si>
  <si>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</si>
  <si>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</si>
  <si>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</si>
  <si>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</si>
  <si>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</si>
  <si>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</si>
  <si>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</si>
  <si>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</si>
  <si>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</si>
  <si>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</si>
  <si>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</si>
  <si>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</si>
  <si>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</si>
  <si>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</si>
  <si>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</si>
  <si>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</si>
  <si>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</si>
  <si>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</si>
  <si>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</si>
  <si>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</si>
  <si>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</si>
  <si>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</si>
  <si>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</si>
  <si>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</si>
  <si>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</si>
  <si>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</si>
  <si>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</si>
  <si>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</si>
  <si>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</si>
  <si>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</si>
  <si>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</si>
  <si>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</si>
  <si>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</si>
  <si>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</si>
  <si>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</si>
  <si>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</si>
  <si>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</si>
  <si>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</si>
  <si>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</si>
  <si>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</si>
  <si>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</si>
  <si>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</si>
  <si>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</si>
  <si>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</si>
  <si>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</si>
  <si>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</si>
  <si>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</si>
  <si>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</si>
  <si>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</si>
  <si>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</si>
  <si>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</si>
  <si>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</si>
  <si>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</si>
  <si>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</si>
  <si>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</si>
  <si>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</si>
  <si>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</si>
  <si>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</si>
  <si>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</si>
  <si>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</si>
  <si>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</si>
  <si>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</si>
  <si>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</si>
  <si>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</si>
  <si>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</si>
  <si>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</si>
  <si>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</si>
  <si>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</si>
  <si>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</si>
  <si>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</si>
  <si>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</si>
  <si>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</si>
  <si>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</si>
  <si>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</si>
  <si>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</si>
  <si>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</si>
  <si>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</si>
  <si>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</si>
  <si>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</si>
  <si>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</si>
  <si>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</si>
  <si>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</si>
  <si>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</si>
  <si>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</si>
  <si>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</si>
  <si>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</si>
  <si>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</si>
  <si>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</si>
  <si>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</si>
  <si>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</si>
  <si>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</si>
  <si>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</si>
  <si>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</si>
  <si>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</si>
  <si>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</si>
  <si>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</si>
  <si>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</si>
  <si>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</si>
  <si>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</si>
  <si>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</si>
  <si>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</si>
  <si>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</si>
  <si>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</si>
  <si>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</si>
  <si>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</si>
  <si>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</si>
  <si>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</si>
  <si>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</si>
  <si>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</si>
  <si>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</si>
  <si>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</si>
  <si>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</si>
  <si>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</si>
  <si>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</si>
  <si>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</si>
  <si>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</si>
  <si>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</si>
  <si>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</si>
  <si>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</si>
  <si>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</si>
  <si>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</si>
  <si>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</si>
  <si>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</si>
  <si>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</si>
  <si>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</si>
  <si>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</si>
  <si>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</si>
  <si>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</si>
  <si>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</si>
  <si>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</si>
  <si>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</si>
  <si>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</si>
  <si>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</si>
  <si>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</si>
  <si>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</si>
  <si>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</si>
  <si>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</si>
  <si>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</si>
  <si>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</si>
  <si>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</si>
  <si>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</si>
  <si>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</si>
  <si>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</si>
  <si>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</si>
  <si>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</si>
  <si>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</si>
  <si>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</si>
  <si>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</si>
  <si>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</si>
  <si>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</si>
  <si>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</si>
  <si>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</si>
  <si>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</si>
  <si>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</si>
  <si>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</si>
  <si>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</si>
  <si>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</si>
  <si>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</si>
  <si>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</si>
  <si>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</si>
  <si>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</si>
  <si>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</si>
  <si>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</si>
  <si>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</si>
  <si>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</si>
  <si>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</si>
  <si>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</si>
  <si>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</si>
  <si>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</si>
  <si>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</si>
  <si>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</si>
  <si>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</si>
  <si>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</si>
  <si>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</si>
  <si>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</si>
  <si>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</si>
  <si>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</si>
  <si>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</si>
  <si>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</si>
  <si>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</si>
  <si>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</si>
  <si>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</si>
  <si>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</si>
  <si>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</si>
  <si>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</si>
  <si>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</si>
  <si>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</si>
  <si>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</si>
  <si>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</si>
  <si>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</si>
  <si>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</si>
  <si>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</si>
  <si>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</si>
  <si>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</si>
  <si>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</si>
  <si>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</si>
  <si>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</si>
  <si>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</si>
  <si>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</si>
  <si>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</si>
  <si>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</si>
  <si>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</si>
  <si>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</si>
  <si>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</si>
  <si>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</si>
  <si>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</si>
  <si>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</si>
  <si>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</si>
  <si>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</si>
  <si>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</si>
  <si>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</si>
  <si>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</si>
  <si>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</si>
  <si>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</si>
  <si>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</si>
  <si>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</si>
  <si>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</si>
  <si>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</si>
  <si>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</si>
  <si>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</si>
  <si>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</si>
  <si>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</si>
  <si>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</si>
  <si>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</si>
  <si>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</si>
  <si>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</si>
  <si>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</si>
  <si>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</si>
  <si>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</si>
  <si>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</si>
  <si>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</si>
  <si>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</si>
  <si>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</si>
  <si>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</si>
  <si>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</si>
  <si>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</si>
  <si>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</si>
  <si>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</si>
  <si>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</si>
  <si>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</si>
  <si>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</si>
  <si>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</si>
  <si>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</si>
  <si>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</si>
  <si>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</si>
  <si>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</si>
  <si>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</si>
  <si>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</si>
  <si>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</si>
  <si>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</si>
  <si>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</si>
  <si>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</si>
  <si>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</si>
  <si>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</si>
  <si>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</si>
  <si>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</si>
  <si>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</si>
  <si>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</si>
  <si>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</si>
  <si>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</si>
  <si>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</si>
  <si>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</si>
  <si>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</si>
  <si>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</si>
  <si>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</si>
  <si>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</si>
  <si>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</si>
  <si>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</si>
  <si>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</si>
  <si>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</si>
  <si>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</si>
  <si>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</si>
  <si>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</si>
  <si>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</si>
  <si>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</si>
  <si>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</si>
  <si>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</si>
  <si>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</si>
  <si>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</si>
  <si>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</si>
  <si>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</si>
  <si>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</si>
  <si>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</si>
  <si>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</si>
  <si>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</si>
  <si>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</si>
  <si>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</si>
  <si>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</si>
  <si>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</si>
  <si>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</si>
  <si>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</si>
  <si>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</si>
  <si>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</si>
  <si>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</si>
  <si>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</si>
  <si>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</si>
  <si>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</si>
  <si>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</si>
  <si>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</si>
  <si>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</si>
  <si>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</si>
  <si>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</si>
  <si>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</si>
  <si>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</si>
  <si>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</si>
  <si>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</si>
  <si>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</si>
  <si>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</si>
  <si>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</si>
  <si>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</si>
  <si>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</si>
  <si>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</si>
  <si>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</si>
  <si>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</si>
  <si>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</si>
  <si>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</si>
  <si>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</si>
  <si>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</si>
  <si>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</si>
  <si>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</si>
  <si>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</si>
  <si>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</si>
  <si>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</si>
  <si>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</si>
  <si>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</si>
  <si>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</si>
  <si>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</si>
  <si>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</si>
  <si>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</si>
  <si>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</si>
  <si>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</si>
  <si>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</si>
  <si>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</si>
  <si>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</si>
  <si>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</si>
  <si>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</si>
  <si>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</si>
  <si>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</si>
  <si>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</si>
  <si>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</si>
  <si>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</si>
  <si>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</si>
  <si>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</si>
  <si>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</si>
  <si>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</si>
  <si>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</si>
  <si>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</si>
  <si>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</si>
  <si>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</si>
  <si>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</si>
  <si>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</si>
  <si>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</si>
  <si>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</si>
  <si>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</si>
  <si>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</si>
  <si>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</si>
  <si>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</si>
  <si>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</si>
  <si>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</si>
  <si>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</si>
  <si>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</si>
  <si>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</si>
  <si>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</si>
  <si>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</si>
  <si>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</si>
  <si>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</si>
  <si>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</si>
  <si>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</si>
  <si>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</si>
  <si>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</si>
  <si>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</si>
  <si>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</si>
  <si>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</si>
  <si>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</si>
  <si>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</si>
  <si>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</si>
  <si>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</si>
  <si>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</si>
  <si>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</si>
  <si>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</si>
  <si>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</si>
  <si>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</si>
  <si>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</si>
  <si>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</si>
  <si>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</si>
  <si>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</si>
  <si>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</si>
  <si>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</si>
  <si>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</si>
  <si>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</si>
  <si>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</si>
  <si>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</si>
  <si>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</si>
  <si>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</si>
  <si>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</si>
  <si>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</si>
  <si>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</si>
  <si>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</si>
  <si>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</si>
  <si>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</si>
  <si>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</si>
  <si>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</si>
  <si>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</si>
  <si>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</si>
  <si>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</si>
  <si>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</si>
  <si>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</si>
  <si>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</si>
  <si>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</si>
  <si>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</si>
  <si>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</si>
  <si>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</si>
  <si>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</si>
  <si>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</si>
  <si>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</si>
  <si>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</si>
  <si>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</si>
  <si>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</si>
  <si>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</si>
  <si>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</si>
  <si>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</si>
  <si>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</si>
  <si>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</si>
  <si>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</si>
  <si>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</si>
  <si>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</si>
  <si>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</si>
  <si>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</si>
  <si>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</si>
  <si>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</si>
  <si>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</si>
  <si>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</si>
  <si>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</si>
  <si>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</si>
  <si>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</si>
  <si>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</si>
  <si>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</si>
  <si>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</si>
  <si>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</si>
  <si>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</si>
  <si>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</si>
  <si>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</si>
  <si>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</si>
  <si>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</si>
  <si>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</si>
  <si>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</si>
  <si>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</si>
  <si>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</si>
  <si>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</si>
  <si>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</si>
  <si>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</si>
  <si>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</si>
  <si>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</si>
  <si>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</si>
  <si>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</si>
  <si>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</si>
  <si>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</si>
  <si>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</si>
  <si>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</si>
  <si>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</si>
  <si>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</si>
  <si>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</si>
  <si>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</si>
  <si>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</si>
  <si>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</si>
  <si>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</si>
  <si>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</si>
  <si>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</si>
  <si>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</si>
  <si>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</si>
  <si>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</si>
  <si>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</si>
  <si>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</si>
  <si>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</si>
  <si>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</si>
  <si>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</si>
  <si>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</si>
  <si>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</si>
  <si>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</si>
  <si>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</si>
  <si>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</si>
  <si>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</si>
  <si>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</si>
  <si>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</si>
  <si>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</si>
  <si>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</si>
  <si>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</si>
  <si>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</si>
  <si>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</si>
  <si>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</si>
  <si>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</si>
  <si>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</si>
  <si>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</si>
  <si>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</si>
  <si>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</si>
  <si>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</si>
  <si>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</si>
  <si>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</si>
  <si>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</si>
  <si>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</si>
  <si>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</si>
  <si>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</si>
  <si>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</si>
  <si>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</si>
  <si>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</si>
  <si>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</si>
  <si>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</si>
  <si>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</si>
  <si>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</si>
  <si>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</si>
  <si>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</si>
  <si>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</si>
  <si>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</si>
  <si>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</si>
  <si>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</si>
  <si>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</si>
  <si>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</si>
  <si>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</si>
  <si>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</si>
  <si>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</si>
  <si>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</si>
  <si>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</si>
  <si>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</si>
  <si>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</si>
  <si>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</si>
  <si>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</si>
  <si>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</si>
  <si>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</si>
  <si>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</si>
  <si>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</si>
  <si>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</si>
  <si>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</si>
  <si>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</si>
  <si>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</si>
  <si>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</si>
  <si>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</si>
  <si>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</si>
  <si>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</si>
  <si>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</si>
  <si>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</si>
  <si>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</si>
  <si>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</si>
  <si>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</si>
  <si>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</si>
  <si>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</si>
  <si>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</si>
  <si>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</si>
  <si>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</si>
  <si>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</si>
  <si>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</si>
  <si>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</si>
  <si>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</si>
  <si>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</si>
  <si>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</si>
  <si>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</si>
  <si>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</si>
  <si>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</si>
  <si>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</si>
  <si>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</si>
  <si>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</si>
  <si>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</si>
  <si>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</si>
  <si>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</si>
  <si>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</si>
  <si>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</si>
  <si>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</si>
  <si>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</si>
  <si>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</si>
  <si>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</si>
  <si>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</si>
  <si>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</si>
  <si>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</si>
  <si>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</si>
  <si>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</si>
  <si>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</si>
  <si>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</si>
  <si>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</si>
  <si>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</si>
  <si>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</si>
  <si>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</si>
  <si>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</si>
  <si>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</si>
  <si>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</si>
  <si>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</si>
  <si>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</si>
  <si>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</si>
  <si>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</si>
  <si>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</si>
  <si>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</si>
  <si>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</si>
  <si>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</si>
  <si>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</si>
  <si>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</si>
  <si>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</si>
  <si>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</si>
  <si>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</si>
  <si>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</si>
  <si>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</si>
  <si>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</si>
  <si>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</si>
  <si>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</si>
  <si>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</si>
  <si>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</si>
  <si>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</si>
  <si>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</si>
  <si>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</si>
  <si>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</si>
  <si>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</si>
  <si>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</si>
  <si>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</si>
  <si>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</si>
  <si>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</si>
  <si>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</si>
  <si>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</si>
  <si>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</si>
  <si>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</si>
  <si>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</si>
  <si>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</si>
  <si>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</si>
  <si>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</si>
  <si>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</si>
  <si>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</si>
  <si>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</si>
  <si>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</si>
  <si>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</si>
  <si>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</si>
  <si>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</si>
  <si>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</si>
  <si>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</si>
  <si>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</si>
  <si>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</si>
  <si>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</si>
  <si>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</si>
  <si>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</si>
  <si>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</si>
  <si>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</si>
  <si>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</si>
  <si>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</si>
  <si>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</si>
  <si>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</si>
  <si>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</si>
  <si>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</si>
  <si>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</si>
  <si>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</si>
  <si>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</si>
  <si>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</si>
  <si>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</si>
  <si>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</si>
  <si>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</si>
  <si>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</si>
  <si>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</si>
  <si>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</si>
  <si>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</si>
  <si>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</si>
  <si>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</si>
  <si>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</si>
  <si>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</si>
  <si>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</si>
  <si>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</si>
  <si>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</si>
  <si>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</si>
  <si>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</si>
  <si>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</si>
  <si>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</si>
  <si>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</si>
  <si>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</si>
  <si>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</si>
  <si>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</si>
  <si>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</si>
  <si>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</si>
  <si>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</si>
  <si>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</si>
  <si>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</si>
  <si>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</si>
  <si>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</si>
  <si>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</si>
  <si>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</si>
  <si>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</si>
  <si>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</si>
  <si>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</si>
  <si>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</si>
  <si>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</si>
  <si>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</si>
  <si>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</si>
  <si>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</si>
  <si>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</si>
  <si>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</si>
  <si>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</si>
  <si>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</si>
  <si>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</si>
  <si>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</si>
  <si>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</si>
  <si>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</si>
  <si>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</si>
  <si>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</si>
  <si>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</si>
  <si>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</si>
  <si>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</si>
  <si>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</si>
  <si>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</si>
  <si>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</si>
  <si>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</si>
  <si>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</si>
  <si>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</si>
  <si>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</si>
  <si>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</si>
  <si>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</si>
  <si>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</si>
  <si>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</si>
  <si>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</si>
  <si>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</si>
  <si>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</si>
  <si>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</si>
  <si>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</si>
  <si>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</si>
  <si>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</si>
  <si>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</si>
  <si>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</si>
  <si>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</si>
  <si>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</si>
  <si>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</si>
  <si>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</si>
  <si>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</si>
  <si>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</si>
  <si>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</si>
  <si>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</si>
  <si>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</si>
  <si>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</si>
  <si>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</si>
  <si>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</si>
  <si>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</si>
  <si>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</si>
  <si>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</si>
  <si>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</si>
  <si>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</si>
  <si>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</si>
  <si>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</si>
  <si>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</si>
  <si>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</si>
  <si>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</si>
  <si>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</si>
  <si>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</si>
  <si>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</si>
  <si>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</si>
  <si>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</si>
  <si>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</si>
  <si>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</si>
  <si>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</si>
  <si>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</si>
  <si>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</si>
  <si>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</si>
  <si>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</si>
  <si>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</si>
  <si>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</si>
  <si>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</si>
  <si>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</si>
  <si>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</si>
  <si>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</si>
  <si>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</si>
  <si>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</si>
  <si>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</si>
  <si>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</si>
  <si>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</si>
  <si>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</si>
  <si>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</si>
  <si>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</si>
  <si>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</si>
  <si>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</si>
  <si>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</si>
  <si>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</si>
  <si>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</si>
  <si>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</si>
  <si>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</si>
  <si>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</si>
  <si>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</si>
  <si>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</si>
  <si>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</si>
  <si>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</si>
  <si>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</si>
  <si>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</si>
  <si>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</si>
  <si>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</si>
  <si>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</si>
  <si>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</si>
  <si>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</si>
  <si>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</si>
  <si>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</si>
  <si>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</si>
  <si>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</si>
  <si>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</si>
  <si>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</si>
  <si>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</si>
  <si>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</si>
  <si>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</si>
  <si>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</si>
  <si>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</si>
  <si>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</si>
  <si>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</si>
  <si>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</si>
  <si>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</si>
  <si>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</si>
  <si>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</si>
  <si>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</si>
  <si>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</si>
  <si>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</si>
  <si>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</si>
  <si>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</si>
  <si>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</si>
  <si>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</si>
  <si>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</si>
  <si>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</si>
  <si>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</si>
  <si>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</si>
  <si>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</si>
  <si>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</si>
  <si>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</si>
  <si>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</si>
  <si>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</si>
  <si>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</si>
  <si>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</si>
  <si>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</si>
  <si>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</si>
  <si>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</si>
  <si>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</si>
  <si>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</si>
  <si>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</si>
  <si>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</si>
  <si>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</si>
  <si>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</si>
  <si>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</si>
  <si>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</si>
  <si>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</si>
  <si>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</si>
  <si>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</si>
  <si>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</si>
  <si>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</si>
  <si>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</si>
  <si>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</si>
  <si>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</si>
  <si>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</si>
  <si>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</si>
  <si>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</si>
  <si>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</si>
  <si>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</si>
  <si>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</si>
  <si>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</si>
  <si>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</si>
  <si>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</si>
  <si>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</si>
  <si>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</si>
  <si>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</si>
  <si>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</si>
  <si>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</si>
  <si>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</si>
  <si>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</si>
  <si>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</si>
  <si>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</si>
  <si>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</si>
  <si>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</si>
  <si>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</si>
  <si>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</si>
  <si>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</si>
  <si>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</si>
  <si>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</si>
  <si>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</si>
  <si>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</si>
  <si>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</si>
  <si>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</si>
  <si>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</si>
  <si>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</si>
  <si>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</si>
  <si>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</si>
  <si>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</si>
  <si>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</si>
  <si>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</si>
  <si>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</si>
  <si>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</si>
  <si>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</si>
  <si>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</si>
  <si>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</si>
  <si>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</si>
  <si>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</si>
  <si>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</si>
  <si>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</si>
  <si>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</si>
  <si>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</si>
  <si>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</si>
  <si>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</si>
  <si>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</si>
  <si>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</si>
  <si>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</si>
  <si>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</si>
  <si>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</si>
  <si>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</si>
  <si>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</si>
  <si>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</si>
  <si>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</si>
  <si>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</si>
  <si>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</si>
  <si>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</si>
  <si>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</si>
  <si>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</si>
  <si>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</si>
  <si>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</si>
  <si>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</si>
  <si>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</si>
  <si>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</si>
  <si>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</si>
  <si>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</si>
  <si>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</si>
  <si>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</si>
  <si>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</si>
  <si>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</si>
  <si>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</si>
  <si>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</si>
  <si>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</si>
  <si>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</si>
  <si>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</si>
  <si>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</si>
  <si>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</si>
  <si>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</si>
  <si>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</si>
  <si>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</si>
  <si>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</si>
  <si>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</si>
  <si>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</si>
  <si>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</si>
  <si>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</si>
  <si>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</si>
  <si>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</si>
  <si>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</si>
  <si>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</si>
  <si>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</si>
  <si>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</si>
  <si>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</si>
  <si>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</si>
  <si>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</si>
  <si>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</si>
  <si>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</si>
  <si>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</si>
  <si>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</si>
  <si>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</si>
  <si>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</si>
  <si>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</si>
  <si>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</si>
  <si>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</si>
  <si>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</si>
  <si>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</si>
  <si>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</si>
  <si>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</si>
  <si>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</si>
  <si>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</si>
  <si>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</si>
  <si>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</si>
  <si>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</si>
  <si>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</si>
  <si>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</si>
  <si>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</si>
  <si>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</si>
  <si>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</si>
  <si>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</si>
  <si>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</si>
  <si>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</si>
  <si>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</si>
  <si>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</si>
  <si>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</si>
  <si>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</si>
  <si>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</si>
  <si>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</si>
  <si>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</si>
  <si>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</si>
  <si>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</si>
  <si>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</si>
  <si>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</si>
  <si>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</si>
  <si>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</si>
  <si>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</si>
  <si>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</si>
  <si>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</si>
  <si>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</si>
  <si>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</si>
  <si>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</si>
  <si>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</si>
  <si>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</si>
  <si>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</si>
  <si>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</si>
  <si>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</si>
  <si>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</si>
  <si>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</si>
  <si>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</si>
  <si>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</si>
  <si>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</si>
  <si>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</si>
  <si>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</si>
  <si>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</si>
  <si>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</si>
  <si>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</si>
  <si>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</si>
  <si>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</si>
  <si>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</si>
  <si>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</si>
  <si>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</si>
  <si>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</si>
  <si>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</si>
  <si>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</si>
  <si>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</si>
  <si>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</si>
  <si>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</si>
  <si>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</si>
  <si>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</si>
  <si>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</si>
  <si>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</si>
  <si>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</si>
  <si>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</si>
  <si>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</si>
  <si>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</si>
  <si>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</si>
  <si>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</si>
  <si>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</si>
  <si>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</si>
  <si>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</si>
  <si>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</si>
  <si>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</si>
  <si>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</si>
  <si>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</si>
  <si>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</si>
  <si>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</si>
  <si>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</si>
  <si>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</si>
  <si>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</si>
  <si>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</si>
  <si>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</si>
  <si>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</si>
  <si>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</si>
  <si>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</si>
  <si>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</si>
  <si>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</si>
  <si>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</si>
  <si>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</si>
  <si>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</si>
  <si>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</si>
  <si>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</si>
  <si>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</si>
  <si>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</si>
  <si>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</si>
  <si>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</si>
  <si>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</si>
  <si>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</si>
  <si>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</si>
  <si>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</si>
  <si>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</si>
  <si>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</si>
  <si>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</si>
  <si>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</si>
  <si>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</si>
  <si>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</si>
  <si>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</si>
  <si>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</si>
  <si>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</si>
  <si>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</si>
  <si>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</si>
  <si>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</si>
  <si>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</si>
  <si>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</si>
  <si>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</si>
  <si>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</si>
  <si>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</si>
  <si>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</si>
  <si>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</si>
  <si>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</si>
  <si>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</si>
  <si>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</si>
  <si>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</si>
  <si>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</si>
  <si>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</si>
  <si>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</si>
  <si>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</si>
  <si>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</si>
  <si>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</si>
  <si>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</si>
  <si>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</si>
  <si>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</si>
  <si>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</si>
  <si>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</si>
  <si>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</si>
  <si>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</si>
  <si>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</si>
  <si>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</si>
  <si>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</si>
  <si>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</si>
  <si>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</si>
  <si>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</si>
  <si>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</si>
  <si>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</si>
  <si>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</si>
  <si>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</si>
  <si>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</si>
  <si>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</si>
  <si>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</si>
  <si>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</si>
  <si>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</si>
  <si>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</si>
  <si>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</si>
  <si>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</si>
  <si>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</si>
  <si>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</si>
  <si>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</si>
  <si>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</si>
  <si>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</si>
  <si>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</si>
  <si>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</si>
  <si>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</si>
  <si>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</si>
  <si>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</si>
  <si>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</si>
  <si>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</si>
  <si>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</si>
  <si>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</si>
  <si>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</si>
  <si>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</si>
  <si>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</si>
  <si>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</si>
  <si>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</si>
  <si>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</si>
  <si>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</si>
  <si>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</si>
  <si>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</si>
  <si>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</si>
  <si>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</si>
  <si>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</si>
  <si>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</si>
  <si>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</si>
  <si>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</si>
  <si>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</si>
  <si>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</si>
  <si>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</si>
  <si>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</si>
  <si>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</si>
  <si>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</si>
  <si>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</si>
  <si>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</si>
  <si>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</si>
  <si>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</si>
  <si>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</si>
  <si>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</si>
  <si>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</si>
  <si>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</si>
  <si>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</si>
  <si>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</si>
  <si>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</si>
  <si>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</si>
  <si>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</si>
  <si>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</si>
  <si>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</si>
  <si>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</si>
  <si>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</si>
  <si>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</si>
  <si>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</si>
  <si>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</si>
  <si>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</si>
  <si>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</si>
  <si>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</si>
  <si>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</si>
  <si>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</si>
  <si>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</si>
  <si>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</si>
  <si>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</si>
  <si>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</si>
  <si>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</si>
  <si>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</si>
  <si>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</si>
  <si>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</si>
  <si>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</si>
  <si>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</si>
  <si>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</si>
  <si>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</si>
  <si>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</si>
  <si>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</si>
  <si>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</si>
  <si>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</si>
  <si>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</si>
  <si>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</si>
  <si>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</si>
  <si>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</si>
  <si>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</si>
  <si>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</si>
  <si>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</si>
  <si>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</si>
  <si>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</si>
  <si>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</si>
  <si>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</si>
  <si>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</si>
  <si>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</si>
  <si>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</si>
  <si>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</si>
  <si>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</si>
  <si>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</si>
  <si>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</si>
  <si>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</si>
  <si>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</si>
  <si>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</si>
  <si>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</si>
  <si>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</si>
  <si>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</si>
  <si>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</si>
  <si>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</si>
  <si>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</si>
  <si>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</si>
  <si>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</si>
  <si>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</si>
  <si>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</si>
  <si>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</si>
  <si>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</si>
  <si>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</si>
  <si>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</si>
  <si>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</si>
  <si>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</si>
  <si>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</si>
  <si>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</si>
  <si>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</si>
  <si>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</si>
  <si>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</si>
  <si>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</si>
  <si>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</si>
  <si>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</si>
  <si>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</si>
  <si>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</si>
  <si>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</si>
  <si>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</si>
  <si>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</si>
  <si>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</si>
  <si>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</si>
  <si>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</si>
  <si>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</si>
  <si>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</si>
  <si>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</si>
  <si>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</si>
  <si>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</si>
  <si>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</si>
  <si>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</si>
  <si>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</si>
  <si>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</si>
  <si>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</si>
  <si>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</si>
  <si>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</si>
  <si>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</si>
  <si>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</si>
  <si>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</si>
  <si>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</si>
  <si>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</si>
  <si>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</si>
  <si>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</si>
  <si>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</si>
  <si>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</si>
  <si>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</si>
  <si>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</si>
  <si>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</si>
  <si>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</si>
  <si>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</si>
  <si>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</si>
  <si>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</si>
  <si>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</si>
  <si>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</si>
  <si>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</si>
  <si>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</si>
  <si>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</si>
  <si>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</si>
  <si>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</si>
  <si>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</si>
  <si>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</si>
  <si>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</si>
  <si>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</si>
  <si>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</si>
  <si>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</si>
  <si>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</si>
  <si>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</si>
  <si>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</si>
  <si>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</si>
  <si>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</si>
  <si>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</si>
  <si>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</si>
  <si>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</si>
  <si>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</si>
  <si>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</si>
  <si>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</si>
  <si>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</si>
  <si>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</si>
  <si>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</si>
  <si>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</si>
  <si>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</si>
  <si>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</si>
  <si>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</si>
  <si>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</si>
  <si>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</si>
  <si>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</si>
  <si>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</si>
  <si>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</si>
  <si>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</si>
  <si>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</si>
  <si>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</si>
  <si>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</si>
  <si>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</si>
  <si>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</si>
  <si>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</si>
  <si>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</si>
  <si>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</si>
  <si>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</si>
  <si>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</si>
  <si>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</si>
  <si>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</si>
  <si>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</si>
  <si>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</si>
  <si>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</si>
  <si>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</si>
  <si>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</si>
  <si>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</si>
  <si>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</si>
  <si>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</si>
  <si>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</si>
  <si>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</si>
  <si>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</si>
  <si>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</si>
  <si>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</si>
  <si>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</si>
  <si>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</si>
  <si>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</si>
  <si>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</si>
  <si>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</si>
  <si>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</si>
  <si>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</si>
  <si>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</si>
  <si>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</si>
  <si>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</si>
  <si>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</si>
  <si>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</si>
  <si>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</si>
  <si>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</si>
  <si>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</si>
  <si>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</si>
  <si>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</si>
  <si>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</si>
  <si>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</si>
  <si>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</si>
  <si>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</si>
  <si>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</si>
  <si>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</si>
  <si>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</si>
  <si>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</si>
  <si>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</si>
  <si>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</si>
  <si>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</si>
  <si>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</si>
  <si>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</si>
  <si>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</si>
  <si>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</si>
  <si>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</si>
  <si>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</si>
  <si>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</si>
  <si>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</si>
  <si>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</si>
  <si>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</si>
  <si>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</si>
  <si>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</si>
  <si>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</si>
  <si>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</si>
  <si>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</si>
  <si>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</si>
  <si>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</si>
  <si>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</si>
  <si>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</si>
  <si>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</si>
  <si>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</si>
  <si>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</si>
  <si>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</si>
  <si>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</si>
  <si>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</si>
  <si>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</si>
  <si>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</si>
  <si>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</si>
  <si>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</si>
  <si>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</si>
  <si>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</si>
  <si>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</si>
  <si>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</si>
  <si>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</si>
  <si>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</si>
  <si>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</si>
  <si>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</si>
  <si>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</si>
  <si>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</si>
  <si>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</si>
  <si>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</si>
  <si>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</si>
  <si>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</si>
  <si>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</si>
  <si>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</si>
  <si>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</si>
  <si>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</si>
  <si>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</si>
  <si>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</si>
  <si>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</si>
  <si>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</si>
  <si>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</si>
  <si>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</si>
  <si>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</si>
  <si>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</si>
  <si>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</si>
  <si>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</si>
  <si>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</si>
  <si>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</si>
  <si>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</si>
  <si>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</si>
  <si>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</si>
  <si>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</si>
  <si>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</si>
  <si>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</si>
  <si>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</si>
  <si>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</si>
  <si>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</si>
  <si>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</si>
  <si>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</si>
  <si>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</si>
  <si>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</si>
  <si>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</si>
  <si>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</si>
  <si>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</si>
  <si>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</si>
  <si>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</si>
  <si>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</si>
  <si>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</si>
  <si>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</si>
  <si>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</si>
  <si>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</si>
  <si>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</si>
  <si>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</si>
  <si>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</si>
  <si>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</si>
  <si>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</si>
  <si>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</si>
  <si>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</si>
  <si>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</si>
  <si>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</si>
  <si>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</si>
  <si>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</si>
  <si>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</si>
  <si>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</si>
  <si>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</si>
  <si>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</si>
  <si>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</si>
  <si>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</si>
  <si>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</si>
  <si>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</si>
  <si>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</si>
  <si>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</si>
  <si>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</si>
  <si>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</si>
  <si>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</si>
  <si>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</si>
  <si>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</si>
  <si>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</si>
  <si>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</si>
  <si>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</si>
  <si>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</si>
  <si>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</si>
  <si>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</si>
  <si>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</si>
  <si>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</si>
  <si>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</si>
  <si>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</si>
  <si>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</si>
  <si>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</si>
  <si>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</si>
  <si>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</si>
  <si>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</si>
  <si>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</si>
  <si>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</si>
  <si>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</si>
  <si>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</si>
  <si>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</si>
  <si>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</si>
  <si>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</si>
  <si>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</si>
  <si>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</si>
  <si>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</si>
  <si>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</si>
  <si>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</si>
  <si>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</si>
  <si>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</si>
  <si>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</si>
  <si>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</si>
  <si>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</si>
  <si>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</si>
  <si>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</si>
  <si>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</si>
  <si>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</si>
  <si>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</si>
  <si>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</si>
  <si>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</si>
  <si>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</si>
  <si>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</si>
  <si>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</si>
  <si>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</si>
  <si>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</si>
  <si>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</si>
  <si>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</si>
  <si>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</si>
  <si>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</si>
  <si>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</si>
  <si>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</si>
  <si>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</si>
  <si>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</si>
  <si>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</si>
  <si>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</si>
  <si>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</si>
  <si>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</si>
  <si>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</si>
  <si>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</si>
  <si>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</si>
  <si>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</si>
  <si>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</si>
  <si>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</si>
  <si>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</si>
  <si>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</si>
  <si>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</si>
  <si>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</si>
  <si>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</si>
  <si>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</si>
  <si>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</si>
  <si>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</si>
  <si>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</si>
  <si>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</si>
  <si>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</si>
  <si>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</si>
  <si>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</si>
  <si>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</si>
  <si>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</si>
  <si>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</si>
  <si>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</si>
  <si>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</si>
  <si>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</si>
  <si>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</si>
  <si>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</si>
  <si>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</si>
  <si>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</si>
  <si>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</si>
  <si>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</si>
  <si>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</si>
  <si>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</si>
  <si>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</si>
  <si>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</si>
  <si>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</si>
  <si>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</si>
  <si>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</si>
  <si>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</si>
  <si>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</si>
  <si>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</si>
  <si>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</si>
  <si>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</si>
  <si>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</si>
  <si>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</si>
  <si>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</si>
  <si>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</si>
  <si>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</si>
  <si>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</si>
  <si>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</si>
  <si>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</si>
  <si>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</si>
  <si>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</si>
  <si>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</si>
  <si>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</si>
  <si>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</si>
  <si>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</si>
  <si>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</si>
  <si>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</si>
  <si>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</si>
  <si>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</si>
  <si>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</si>
  <si>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</si>
  <si>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</si>
  <si>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</si>
  <si>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</si>
  <si>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</si>
  <si>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</si>
  <si>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</si>
  <si>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</si>
  <si>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</si>
  <si>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</si>
  <si>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</si>
  <si>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</si>
  <si>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</si>
  <si>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</si>
  <si>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</si>
  <si>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</si>
  <si>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</si>
  <si>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</si>
  <si>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</si>
  <si>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</si>
  <si>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</si>
  <si>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</si>
  <si>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</si>
  <si>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</si>
  <si>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</si>
  <si>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</si>
  <si>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</si>
  <si>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</si>
  <si>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</si>
  <si>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</si>
  <si>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</si>
  <si>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</si>
  <si>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</si>
  <si>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</si>
  <si>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</si>
  <si>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</si>
  <si>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</si>
  <si>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</si>
  <si>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</si>
  <si>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</si>
  <si>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</si>
  <si>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</si>
  <si>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</si>
  <si>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</si>
  <si>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</si>
  <si>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</si>
  <si>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</si>
  <si>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</si>
  <si>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</si>
  <si>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</si>
  <si>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</si>
  <si>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</si>
  <si>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</si>
  <si>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</si>
  <si>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</si>
  <si>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</si>
  <si>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</si>
  <si>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</si>
  <si>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</si>
  <si>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</si>
  <si>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</si>
  <si>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</si>
  <si>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</si>
  <si>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</si>
  <si>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</si>
  <si>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</si>
  <si>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</si>
  <si>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</si>
  <si>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</si>
  <si>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</si>
  <si>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</si>
  <si>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</si>
  <si>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</si>
  <si>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</si>
  <si>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</si>
  <si>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</si>
  <si>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</si>
  <si>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</si>
  <si>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</si>
  <si>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</si>
  <si>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</si>
  <si>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</si>
  <si>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</si>
  <si>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</si>
  <si>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</si>
  <si>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</si>
  <si>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</si>
  <si>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</si>
  <si>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</si>
  <si>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</si>
  <si>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</si>
  <si>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</si>
  <si>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</si>
  <si>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</si>
  <si>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</si>
  <si>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</si>
  <si>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</si>
  <si>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</si>
  <si>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</si>
  <si>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</si>
  <si>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</si>
  <si>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</si>
  <si>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</si>
  <si>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</si>
  <si>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</si>
  <si>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</si>
  <si>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</si>
  <si>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</si>
  <si>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</si>
  <si>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</si>
  <si>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</si>
  <si>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</si>
  <si>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</si>
  <si>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</si>
  <si>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</si>
  <si>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</si>
  <si>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</si>
  <si>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</si>
  <si>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</si>
  <si>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</si>
  <si>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</si>
  <si>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</si>
  <si>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</si>
  <si>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</si>
  <si>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</si>
  <si>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</si>
  <si>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</si>
  <si>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</si>
  <si>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</si>
  <si>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</si>
  <si>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</si>
  <si>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</si>
  <si>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</si>
  <si>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</si>
  <si>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</si>
  <si>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</si>
  <si>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</si>
  <si>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</si>
  <si>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</si>
  <si>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</si>
  <si>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</si>
  <si>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</si>
  <si>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</si>
  <si>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</si>
  <si>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</si>
  <si>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</si>
  <si>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</si>
  <si>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</si>
  <si>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</si>
  <si>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</si>
  <si>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</si>
  <si>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</si>
  <si>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</si>
  <si>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</si>
  <si>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</si>
  <si>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</si>
  <si>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</si>
  <si>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</si>
  <si>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</si>
  <si>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</si>
  <si>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</si>
  <si>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</si>
  <si>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</si>
  <si>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</si>
  <si>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</si>
  <si>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</si>
  <si>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</si>
  <si>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</si>
  <si>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</si>
  <si>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</si>
  <si>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</si>
  <si>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</si>
  <si>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</si>
  <si>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</si>
  <si>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</si>
  <si>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</si>
  <si>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</si>
  <si>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</si>
  <si>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</si>
  <si>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</si>
  <si>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</si>
  <si>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</si>
  <si>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</si>
  <si>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</si>
  <si>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</si>
  <si>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</si>
  <si>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</si>
  <si>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</si>
  <si>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</si>
  <si>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</si>
  <si>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</si>
  <si>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</si>
  <si>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</si>
  <si>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</si>
  <si>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</si>
  <si>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</si>
  <si>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</si>
  <si>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</si>
  <si>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</si>
  <si>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</si>
  <si>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</si>
  <si>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</si>
  <si>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</si>
  <si>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</si>
  <si>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</si>
  <si>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</si>
  <si>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</si>
  <si>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</si>
  <si>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</si>
  <si>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</si>
  <si>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</si>
  <si>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</si>
  <si>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</si>
  <si>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</si>
  <si>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</si>
  <si>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</si>
  <si>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</si>
  <si>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</si>
  <si>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</si>
  <si>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</si>
  <si>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</si>
  <si>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</si>
  <si>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</si>
  <si>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</si>
  <si>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</si>
  <si>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</si>
  <si>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</si>
  <si>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</si>
  <si>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</si>
  <si>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</si>
  <si>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</si>
  <si>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</si>
  <si>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</si>
  <si>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</si>
  <si>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</si>
  <si>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</si>
  <si>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</si>
  <si>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</si>
  <si>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</si>
  <si>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</si>
  <si>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</si>
  <si>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</si>
  <si>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</si>
  <si>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</si>
  <si>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</si>
  <si>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</si>
  <si>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</si>
  <si>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</si>
  <si>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</si>
  <si>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</si>
  <si>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</si>
  <si>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</si>
  <si>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</si>
  <si>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</si>
  <si>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</si>
  <si>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</si>
  <si>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</si>
  <si>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</si>
  <si>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</si>
  <si>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</si>
  <si>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</si>
  <si>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</si>
  <si>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</si>
  <si>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</si>
  <si>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</si>
  <si>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</si>
  <si>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</si>
  <si>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</si>
  <si>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</si>
  <si>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</si>
  <si>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</si>
  <si>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</si>
  <si>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</si>
  <si>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</si>
  <si>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</si>
  <si>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</si>
  <si>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</si>
  <si>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</si>
  <si>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</si>
  <si>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</si>
  <si>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</si>
  <si>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</si>
  <si>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</si>
  <si>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</si>
  <si>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</si>
  <si>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</si>
  <si>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</si>
  <si>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</si>
  <si>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</si>
  <si>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</si>
  <si>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</si>
  <si>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</si>
  <si>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</si>
  <si>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</si>
  <si>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</si>
  <si>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</si>
  <si>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</si>
  <si>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</si>
  <si>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</si>
  <si>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</si>
  <si>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</si>
  <si>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</si>
  <si>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</si>
  <si>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</si>
  <si>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</si>
  <si>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</si>
  <si>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</si>
  <si>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</si>
  <si>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</si>
  <si>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</si>
  <si>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</si>
  <si>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</si>
  <si>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</si>
  <si>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</si>
  <si>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</si>
  <si>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</si>
  <si>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</si>
  <si>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</si>
  <si>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</si>
  <si>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</si>
  <si>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</si>
  <si>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</si>
  <si>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</si>
  <si>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</si>
  <si>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</si>
  <si>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</si>
  <si>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</si>
  <si>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</si>
  <si>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</si>
  <si>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</si>
  <si>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</si>
  <si>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</si>
  <si>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</si>
  <si>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</si>
  <si>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</si>
  <si>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</si>
  <si>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</si>
  <si>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</si>
  <si>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</si>
  <si>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</si>
  <si>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</si>
  <si>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</si>
  <si>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</si>
  <si>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</si>
  <si>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</si>
  <si>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</si>
  <si>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</si>
  <si>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</si>
  <si>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</si>
  <si>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</si>
  <si>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</si>
  <si>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</si>
  <si>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</si>
  <si>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</si>
  <si>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</si>
  <si>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</si>
  <si>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</si>
  <si>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</si>
  <si>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</si>
  <si>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</si>
  <si>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</si>
  <si>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</si>
  <si>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</si>
  <si>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</si>
  <si>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</si>
  <si>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</si>
  <si>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</si>
  <si>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</si>
  <si>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</si>
  <si>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</si>
  <si>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</si>
  <si>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</si>
  <si>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</si>
  <si>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</si>
  <si>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</si>
  <si>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</si>
  <si>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</si>
  <si>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</si>
  <si>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</si>
  <si>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</si>
  <si>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</si>
  <si>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</si>
  <si>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</si>
  <si>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</si>
  <si>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</si>
  <si>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</si>
  <si>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</si>
  <si>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</si>
  <si>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</si>
  <si>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</si>
  <si>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</si>
  <si>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</si>
  <si>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</si>
  <si>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</si>
  <si>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</si>
  <si>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</si>
  <si>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</si>
  <si>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</si>
  <si>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</si>
  <si>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</si>
  <si>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</si>
  <si>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</si>
  <si>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</si>
  <si>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</si>
  <si>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</si>
  <si>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</si>
  <si>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</si>
  <si>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</si>
  <si>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</si>
  <si>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</si>
  <si>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</si>
  <si>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</si>
  <si>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</si>
  <si>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</si>
  <si>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</si>
  <si>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</si>
  <si>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</si>
  <si>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</si>
  <si>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</si>
  <si>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</si>
  <si>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</si>
  <si>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</si>
  <si>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</si>
  <si>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</si>
  <si>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</si>
  <si>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</si>
  <si>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</si>
  <si>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</si>
  <si>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</si>
  <si>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</si>
  <si>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</si>
  <si>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</si>
  <si>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</si>
  <si>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</si>
  <si>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</si>
  <si>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</si>
  <si>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</si>
  <si>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</si>
  <si>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</si>
  <si>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</si>
  <si>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</si>
  <si>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</si>
  <si>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</si>
  <si>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</si>
  <si>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</si>
  <si>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</si>
  <si>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</si>
  <si>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</si>
  <si>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</si>
  <si>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</si>
  <si>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</si>
  <si>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</si>
  <si>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</si>
  <si>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</si>
  <si>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</si>
  <si>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</si>
  <si>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</si>
  <si>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</si>
  <si>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</si>
  <si>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</si>
  <si>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</si>
  <si>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</si>
  <si>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</si>
  <si>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</si>
  <si>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</si>
  <si>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</si>
  <si>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</si>
  <si>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</si>
  <si>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</si>
  <si>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</si>
  <si>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</si>
  <si>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</si>
  <si>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</si>
  <si>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</si>
  <si>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</si>
  <si>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</si>
  <si>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</si>
  <si>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</si>
  <si>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</si>
  <si>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</si>
  <si>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</si>
  <si>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</si>
  <si>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</si>
  <si>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</si>
  <si>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</si>
  <si>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</si>
  <si>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</si>
  <si>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</si>
  <si>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</si>
  <si>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</si>
  <si>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</si>
  <si>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</si>
  <si>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</si>
  <si>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</si>
  <si>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</si>
  <si>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</si>
  <si>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</si>
  <si>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</si>
  <si>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</si>
  <si>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</si>
  <si>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</si>
  <si>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</si>
  <si>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</si>
  <si>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</si>
  <si>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</si>
  <si>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</si>
  <si>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</si>
  <si>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</si>
  <si>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</si>
  <si>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</si>
  <si>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</si>
  <si>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</si>
  <si>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</si>
  <si>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</si>
  <si>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</si>
  <si>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</si>
  <si>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</si>
  <si>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</si>
  <si>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</si>
  <si>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</si>
  <si>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</si>
  <si>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</si>
  <si>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</si>
  <si>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</si>
  <si>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</si>
  <si>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</si>
  <si>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</si>
  <si>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</si>
  <si>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</si>
  <si>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</si>
  <si>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</si>
  <si>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</si>
  <si>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</si>
  <si>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</si>
  <si>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</si>
  <si>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</si>
  <si>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</si>
  <si>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</si>
  <si>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</si>
  <si>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</si>
  <si>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</si>
  <si>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</si>
  <si>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</si>
  <si>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</si>
  <si>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</si>
  <si>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</si>
  <si>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</si>
  <si>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</si>
  <si>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</si>
  <si>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</si>
  <si>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</si>
  <si>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</si>
  <si>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</si>
  <si>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</si>
  <si>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</si>
  <si>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</si>
  <si>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</si>
  <si>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</si>
  <si>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</si>
  <si>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</si>
  <si>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</si>
  <si>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</si>
  <si>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</si>
  <si>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</si>
  <si>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</si>
  <si>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</si>
  <si>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</si>
  <si>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</si>
  <si>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</si>
  <si>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</si>
  <si>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</si>
  <si>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</si>
  <si>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</si>
  <si>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</si>
  <si>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</si>
  <si>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</si>
  <si>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</si>
  <si>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</si>
  <si>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</si>
  <si>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</si>
  <si>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</si>
  <si>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</si>
  <si>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</si>
  <si>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</si>
  <si>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</si>
  <si>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</si>
  <si>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</si>
  <si>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</si>
  <si>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</si>
  <si>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</si>
  <si>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</si>
  <si>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</si>
  <si>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</si>
  <si>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</si>
  <si>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</si>
  <si>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</si>
  <si>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</si>
  <si>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</si>
  <si>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</si>
  <si>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</si>
  <si>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</si>
  <si>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</si>
  <si>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</si>
  <si>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</si>
  <si>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</si>
  <si>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</si>
  <si>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</si>
  <si>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</si>
  <si>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</si>
  <si>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</si>
  <si>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</si>
  <si>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</si>
  <si>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</si>
  <si>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</si>
  <si>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</si>
  <si>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</si>
  <si>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</si>
  <si>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</si>
  <si>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</si>
  <si>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</si>
  <si>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</si>
  <si>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</si>
  <si>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</si>
  <si>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</si>
  <si>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</si>
  <si>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</si>
  <si>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</si>
  <si>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</si>
  <si>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</si>
  <si>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</si>
  <si>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</si>
  <si>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</si>
  <si>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</si>
  <si>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</si>
  <si>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</si>
  <si>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</si>
  <si>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</si>
  <si>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</si>
  <si>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</si>
  <si>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</si>
  <si>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</si>
  <si>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</si>
  <si>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</si>
  <si>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</si>
  <si>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</si>
  <si>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</si>
  <si>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</si>
  <si>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</si>
  <si>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</si>
  <si>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</si>
  <si>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</si>
  <si>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</si>
  <si>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</si>
  <si>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</si>
  <si>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</si>
  <si>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</si>
  <si>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</si>
  <si>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</si>
  <si>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</si>
  <si>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</si>
  <si>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</si>
  <si>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</si>
  <si>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</si>
  <si>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</si>
  <si>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</si>
  <si>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</si>
  <si>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</si>
  <si>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</si>
  <si>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</si>
  <si>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</si>
  <si>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</si>
  <si>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</si>
  <si>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</si>
  <si>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</si>
  <si>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</si>
  <si>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</si>
  <si>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</si>
  <si>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</si>
  <si>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</si>
  <si>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</si>
  <si>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</si>
  <si>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</si>
  <si>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</si>
  <si>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</si>
  <si>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</si>
  <si>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</si>
  <si>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</si>
  <si>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</si>
  <si>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</si>
  <si>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</si>
  <si>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</si>
  <si>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</si>
  <si>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</si>
  <si>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</si>
  <si>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</si>
  <si>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</si>
  <si>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</si>
  <si>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</si>
  <si>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</si>
  <si>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</si>
  <si>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</si>
  <si>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</si>
  <si>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</si>
  <si>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</si>
  <si>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</si>
  <si>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</si>
  <si>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</si>
  <si>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</si>
  <si>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</si>
  <si>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</si>
  <si>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</si>
  <si>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</si>
  <si>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</si>
  <si>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</si>
  <si>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</si>
  <si>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</si>
  <si>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</si>
  <si>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</si>
  <si>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</si>
  <si>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</si>
  <si>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</si>
  <si>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</si>
  <si>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</si>
  <si>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</si>
  <si>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</si>
  <si>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</si>
  <si>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</si>
  <si>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</si>
  <si>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</si>
  <si>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</si>
  <si>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</si>
  <si>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</si>
  <si>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</si>
  <si>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</si>
  <si>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</si>
  <si>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</si>
  <si>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</si>
  <si>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</si>
  <si>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</si>
  <si>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</si>
  <si>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</si>
  <si>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</si>
  <si>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</si>
  <si>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</si>
  <si>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</si>
  <si>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</si>
  <si>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</si>
  <si>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</si>
  <si>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</si>
  <si>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</si>
  <si>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</si>
  <si>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</si>
  <si>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</si>
  <si>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</si>
  <si>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</si>
  <si>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</si>
  <si>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</si>
  <si>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</si>
  <si>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</si>
  <si>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</si>
  <si>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</si>
  <si>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</si>
  <si>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</si>
  <si>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</si>
  <si>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</si>
  <si>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</si>
  <si>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</si>
  <si>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</si>
  <si>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</si>
  <si>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</si>
  <si>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</si>
  <si>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</si>
  <si>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</si>
  <si>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</si>
  <si>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</si>
  <si>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</si>
  <si>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</si>
  <si>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</si>
  <si>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</si>
  <si>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</si>
  <si>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</si>
  <si>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</si>
  <si>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</si>
  <si>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</si>
  <si>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</si>
  <si>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</si>
  <si>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</si>
  <si>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</si>
  <si>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</si>
  <si>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</si>
  <si>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</si>
  <si>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</si>
  <si>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</si>
  <si>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</si>
  <si>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</si>
  <si>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</si>
  <si>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</si>
  <si>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</si>
  <si>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</si>
  <si>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</si>
  <si>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</si>
  <si>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</si>
  <si>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</si>
  <si>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</si>
  <si>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</si>
  <si>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</si>
  <si>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</si>
  <si>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</si>
  <si>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</si>
  <si>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</si>
  <si>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</si>
  <si>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</si>
  <si>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</si>
  <si>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</si>
  <si>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</si>
  <si>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</si>
  <si>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</si>
  <si>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</si>
  <si>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</si>
  <si>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</si>
  <si>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</si>
  <si>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</si>
  <si>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</si>
  <si>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</si>
  <si>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</si>
  <si>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</si>
  <si>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</si>
  <si>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</si>
  <si>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</si>
  <si>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</si>
  <si>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</si>
  <si>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</si>
  <si>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</si>
  <si>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</si>
  <si>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</si>
  <si>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</si>
  <si>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</si>
  <si>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</si>
  <si>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</si>
  <si>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</si>
  <si>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</si>
  <si>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</si>
  <si>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</si>
  <si>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</si>
  <si>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</si>
  <si>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</si>
  <si>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</si>
  <si>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</si>
  <si>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</si>
  <si>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</si>
  <si>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</si>
  <si>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</si>
  <si>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</si>
  <si>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</si>
  <si>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</si>
  <si>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</si>
  <si>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</si>
  <si>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</si>
  <si>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</si>
  <si>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</si>
  <si>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</si>
  <si>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</si>
  <si>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</si>
  <si>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</si>
  <si>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</si>
  <si>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</si>
  <si>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</si>
  <si>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</si>
  <si>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</si>
  <si>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</si>
  <si>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</si>
  <si>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</si>
  <si>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</si>
  <si>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</si>
  <si>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</si>
  <si>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</si>
  <si>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</si>
  <si>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</si>
  <si>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</si>
  <si>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</si>
  <si>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</si>
  <si>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</si>
  <si>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</si>
  <si>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</si>
  <si>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</si>
  <si>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</si>
  <si>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</si>
  <si>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</si>
  <si>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</si>
  <si>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</si>
  <si>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</si>
  <si>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</si>
  <si>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</si>
  <si>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</si>
  <si>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</si>
  <si>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</si>
  <si>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</si>
  <si>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</si>
  <si>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</si>
  <si>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</si>
  <si>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</si>
  <si>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</si>
  <si>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</si>
  <si>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</si>
  <si>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</si>
  <si>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</si>
  <si>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</si>
  <si>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</si>
  <si>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</si>
  <si>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</si>
  <si>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</si>
  <si>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</si>
  <si>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</si>
  <si>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</si>
  <si>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</si>
  <si>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</si>
  <si>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</si>
  <si>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</si>
  <si>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</si>
  <si>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</si>
  <si>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</si>
  <si>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</si>
  <si>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</si>
  <si>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</si>
  <si>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</si>
  <si>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</si>
  <si>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</si>
  <si>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</si>
  <si>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</si>
  <si>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</si>
  <si>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</si>
  <si>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</si>
  <si>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</si>
  <si>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</si>
  <si>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</si>
  <si>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</si>
  <si>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</si>
  <si>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</si>
  <si>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</si>
  <si>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</si>
  <si>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</si>
  <si>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</si>
  <si>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</si>
  <si>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</si>
  <si>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</si>
  <si>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</si>
  <si>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</si>
  <si>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</si>
  <si>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</si>
  <si>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</si>
  <si>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</si>
  <si>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</si>
  <si>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</si>
  <si>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</si>
  <si>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</si>
  <si>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</si>
  <si>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</si>
  <si>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</si>
  <si>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</si>
  <si>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</si>
  <si>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</si>
  <si>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</si>
  <si>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</si>
  <si>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</si>
  <si>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</si>
  <si>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</si>
  <si>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</si>
  <si>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</si>
  <si>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</si>
  <si>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</si>
  <si>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</si>
  <si>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</si>
  <si>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</si>
  <si>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</si>
  <si>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</si>
  <si>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</si>
  <si>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</si>
  <si>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</si>
  <si>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</si>
  <si>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</si>
  <si>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</si>
  <si>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</si>
  <si>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</si>
  <si>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</si>
  <si>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</si>
  <si>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</si>
  <si>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</si>
  <si>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</si>
  <si>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</si>
  <si>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</si>
  <si>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</si>
  <si>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</si>
  <si>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</si>
  <si>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</si>
  <si>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</si>
  <si>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</si>
  <si>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</si>
  <si>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</si>
  <si>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</si>
  <si>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</si>
  <si>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</si>
  <si>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</si>
  <si>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</si>
  <si>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</si>
  <si>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</si>
  <si>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</si>
  <si>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</si>
  <si>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</si>
  <si>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</si>
  <si>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</si>
  <si>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</si>
  <si>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</si>
  <si>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</si>
  <si>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</si>
  <si>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</si>
  <si>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</si>
  <si>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</si>
  <si>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</si>
  <si>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</si>
  <si>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</si>
  <si>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</si>
  <si>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</si>
  <si>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</si>
  <si>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</si>
  <si>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</si>
  <si>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</si>
  <si>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</si>
  <si>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</si>
  <si>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</si>
  <si>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</si>
  <si>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</si>
  <si>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</si>
  <si>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</si>
  <si>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</si>
  <si>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</si>
  <si>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</si>
  <si>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</si>
  <si>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</si>
  <si>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</si>
  <si>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</si>
  <si>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</si>
  <si>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</si>
  <si>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</si>
  <si>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</si>
  <si>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</si>
  <si>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</si>
  <si>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</si>
  <si>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</si>
  <si>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</si>
  <si>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</si>
  <si>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</si>
  <si>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</si>
  <si>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</si>
  <si>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</si>
  <si>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</si>
  <si>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</si>
  <si>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</si>
  <si>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</si>
  <si>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</si>
  <si>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</si>
  <si>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</si>
  <si>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</si>
  <si>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</si>
  <si>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</si>
  <si>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</si>
  <si>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</si>
  <si>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</si>
  <si>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</si>
  <si>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</si>
  <si>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</si>
  <si>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</si>
  <si>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</si>
  <si>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</si>
  <si>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</si>
  <si>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</si>
  <si>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</si>
  <si>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</si>
  <si>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</si>
  <si>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</si>
  <si>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</si>
  <si>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</si>
  <si>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</si>
  <si>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</si>
  <si>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</si>
  <si>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</si>
  <si>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</si>
  <si>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</si>
  <si>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</si>
  <si>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</si>
  <si>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</si>
  <si>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</si>
  <si>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</si>
  <si>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</si>
  <si>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</si>
  <si>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</si>
  <si>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</si>
  <si>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</si>
  <si>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</si>
  <si>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</si>
  <si>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</si>
  <si>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</si>
  <si>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</si>
  <si>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</si>
  <si>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</si>
  <si>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</si>
  <si>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</si>
  <si>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</si>
  <si>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</si>
  <si>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</si>
  <si>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</si>
  <si>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</si>
  <si>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</si>
  <si>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</si>
  <si>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</si>
  <si>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</si>
  <si>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</si>
  <si>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</si>
  <si>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</si>
  <si>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</si>
  <si>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</si>
  <si>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</si>
  <si>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</si>
  <si>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</si>
  <si>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</si>
  <si>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</si>
  <si>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</si>
  <si>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</si>
  <si>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</si>
  <si>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</si>
  <si>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</si>
  <si>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</si>
  <si>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</si>
  <si>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</si>
  <si>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</si>
  <si>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</si>
  <si>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</si>
  <si>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</si>
  <si>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</si>
  <si>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</si>
  <si>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</si>
  <si>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</si>
  <si>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</si>
  <si>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</si>
  <si>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</si>
  <si>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</si>
  <si>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</si>
  <si>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</si>
  <si>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</si>
  <si>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</si>
  <si>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</si>
  <si>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</si>
  <si>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</si>
  <si>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</si>
  <si>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</si>
  <si>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</si>
  <si>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</si>
  <si>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</si>
  <si>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</si>
  <si>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</si>
  <si>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</si>
  <si>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</si>
  <si>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</si>
  <si>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</si>
  <si>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</si>
  <si>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</si>
  <si>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</si>
  <si>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</si>
  <si>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</si>
  <si>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</si>
  <si>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</si>
  <si>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</si>
  <si>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</si>
  <si>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</si>
  <si>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</si>
  <si>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</si>
  <si>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</si>
  <si>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</si>
  <si>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</si>
  <si>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</si>
  <si>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</si>
  <si>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</si>
  <si>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</si>
  <si>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</si>
  <si>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</si>
  <si>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</si>
  <si>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</si>
  <si>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</si>
  <si>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</si>
  <si>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</si>
  <si>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</si>
  <si>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</si>
  <si>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</si>
  <si>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</si>
  <si>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</si>
  <si>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</si>
  <si>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</si>
  <si>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</si>
  <si>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</si>
  <si>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</si>
  <si>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</si>
  <si>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</si>
  <si>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</si>
  <si>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</si>
  <si>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</si>
  <si>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</si>
  <si>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</si>
  <si>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</si>
  <si>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</si>
  <si>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</si>
  <si>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</si>
  <si>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</si>
  <si>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</si>
  <si>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</si>
  <si>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</si>
  <si>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</si>
  <si>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</si>
  <si>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</si>
  <si>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</si>
  <si>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</si>
  <si>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</si>
  <si>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</si>
  <si>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</si>
  <si>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</si>
  <si>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</si>
  <si>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</si>
  <si>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</si>
  <si>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</si>
  <si>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</si>
  <si>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</si>
  <si>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</si>
  <si>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</si>
  <si>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</si>
  <si>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</si>
  <si>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</si>
  <si>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</si>
  <si>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</si>
  <si>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</si>
  <si>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</si>
  <si>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</si>
  <si>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</si>
  <si>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</si>
  <si>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</si>
  <si>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</si>
  <si>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</si>
  <si>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</si>
  <si>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</si>
  <si>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</si>
  <si>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</si>
  <si>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</si>
  <si>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</si>
  <si>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</si>
  <si>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</si>
  <si>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</si>
  <si>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</si>
  <si>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</si>
  <si>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</si>
  <si>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</si>
  <si>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</si>
  <si>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</si>
  <si>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</si>
  <si>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</si>
  <si>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</si>
  <si>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</si>
  <si>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</si>
  <si>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</si>
  <si>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</si>
  <si>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</si>
  <si>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</si>
  <si>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</si>
  <si>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</si>
  <si>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</si>
  <si>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</si>
  <si>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</si>
  <si>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</si>
  <si>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</si>
  <si>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</si>
  <si>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</si>
  <si>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</si>
  <si>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</si>
  <si>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</si>
  <si>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</si>
  <si>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</si>
  <si>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</si>
  <si>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</si>
  <si>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</si>
  <si>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</si>
  <si>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</si>
  <si>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</si>
  <si>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</si>
  <si>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</si>
  <si>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</si>
  <si>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</si>
  <si>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</si>
  <si>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</si>
  <si>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</si>
  <si>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</si>
  <si>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</si>
  <si>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</si>
  <si>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</si>
  <si>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</si>
  <si>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</si>
  <si>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</si>
  <si>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</si>
  <si>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</si>
  <si>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</si>
  <si>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</si>
  <si>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</si>
  <si>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</si>
  <si>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</si>
  <si>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</si>
  <si>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</si>
  <si>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</si>
  <si>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</si>
  <si>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</si>
  <si>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</si>
  <si>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</si>
  <si>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</si>
  <si>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</si>
  <si>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</si>
  <si>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</si>
  <si>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</si>
  <si>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</si>
  <si>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</si>
  <si>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</si>
  <si>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</si>
  <si>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</si>
  <si>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</si>
  <si>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</si>
  <si>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</si>
  <si>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</si>
  <si>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</si>
  <si>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</si>
  <si>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</si>
  <si>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</si>
  <si>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</si>
  <si>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</si>
  <si>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</si>
  <si>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</si>
  <si>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</si>
  <si>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</si>
  <si>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</si>
  <si>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</si>
  <si>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</si>
  <si>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</si>
  <si>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</si>
  <si>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</si>
  <si>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</si>
  <si>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</si>
  <si>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</si>
  <si>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</si>
  <si>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</si>
  <si>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</si>
  <si>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</si>
  <si>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</si>
  <si>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</si>
  <si>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</si>
  <si>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</si>
  <si>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</si>
  <si>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</si>
  <si>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</si>
  <si>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</si>
  <si>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</si>
  <si>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</si>
  <si>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</si>
  <si>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</si>
  <si>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</si>
  <si>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</si>
  <si>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</si>
  <si>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</si>
  <si>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</si>
  <si>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</si>
  <si>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</si>
  <si>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</si>
  <si>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</si>
  <si>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</si>
  <si>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</si>
  <si>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</si>
  <si>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</si>
  <si>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</si>
  <si>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</si>
  <si>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</si>
  <si>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</si>
  <si>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</si>
  <si>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</si>
  <si>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</si>
  <si>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</si>
  <si>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</si>
  <si>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</si>
  <si>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</si>
  <si>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</si>
  <si>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</si>
  <si>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</si>
  <si>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</si>
  <si>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</si>
  <si>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</si>
  <si>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</si>
  <si>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</si>
  <si>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</si>
  <si>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</si>
  <si>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</si>
  <si>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</si>
  <si>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</si>
  <si>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</si>
  <si>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</si>
  <si>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</si>
  <si>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</si>
  <si>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</si>
  <si>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</si>
  <si>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</si>
  <si>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</si>
  <si>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</si>
  <si>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</si>
  <si>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</si>
  <si>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</si>
  <si>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</si>
  <si>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</si>
  <si>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</si>
  <si>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</si>
  <si>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</si>
  <si>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</si>
  <si>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</si>
  <si>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</si>
  <si>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</si>
  <si>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</si>
  <si>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</si>
  <si>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</si>
  <si>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</si>
  <si>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</si>
  <si>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</si>
  <si>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</si>
  <si>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</si>
  <si>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</si>
  <si>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</si>
  <si>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</si>
  <si>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</si>
  <si>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</si>
  <si>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</si>
  <si>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</si>
  <si>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</si>
  <si>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</si>
  <si>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</si>
  <si>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</si>
  <si>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</si>
  <si>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</si>
  <si>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</si>
  <si>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</si>
  <si>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</si>
  <si>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</si>
  <si>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</si>
  <si>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</si>
  <si>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</si>
  <si>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</si>
  <si>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</si>
  <si>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</si>
  <si>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</si>
  <si>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</si>
  <si>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</si>
  <si>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</si>
  <si>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</si>
  <si>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</si>
  <si>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</si>
  <si>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</si>
  <si>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</si>
  <si>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</si>
  <si>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</si>
  <si>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</si>
  <si>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</si>
  <si>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</si>
  <si>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</si>
  <si>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</si>
  <si>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</si>
  <si>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</si>
  <si>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</si>
  <si>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</si>
  <si>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</si>
  <si>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</si>
  <si>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</si>
  <si>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</si>
  <si>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</si>
  <si>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</si>
  <si>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</si>
  <si>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</si>
  <si>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</si>
  <si>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</si>
  <si>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</si>
  <si>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</si>
  <si>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</si>
  <si>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</si>
  <si>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</si>
  <si>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</si>
  <si>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</si>
  <si>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</si>
  <si>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</si>
  <si>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</si>
  <si>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</si>
  <si>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</si>
  <si>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</si>
  <si>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</si>
  <si>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</si>
  <si>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</si>
  <si>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</si>
  <si>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</si>
  <si>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</si>
  <si>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</si>
  <si>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</si>
  <si>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</si>
  <si>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</si>
  <si>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</si>
  <si>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</si>
  <si>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</si>
  <si>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</si>
  <si>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</si>
  <si>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</si>
  <si>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</si>
  <si>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</si>
  <si>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</si>
  <si>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</si>
  <si>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</si>
  <si>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</si>
  <si>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</si>
  <si>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</si>
  <si>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</si>
  <si>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</si>
  <si>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</si>
  <si>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</si>
  <si>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</si>
  <si>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</si>
  <si>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</si>
  <si>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</si>
  <si>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</si>
  <si>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</si>
  <si>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</si>
  <si>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</si>
  <si>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</si>
  <si>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</si>
  <si>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</si>
  <si>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</si>
  <si>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</si>
  <si>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</si>
  <si>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</si>
  <si>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</si>
  <si>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</si>
  <si>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</si>
  <si>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</si>
  <si>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</si>
  <si>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</si>
  <si>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</si>
  <si>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</si>
  <si>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</si>
  <si>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</si>
  <si>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</si>
  <si>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</si>
  <si>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</si>
  <si>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</si>
  <si>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</si>
  <si>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</si>
  <si>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</si>
  <si>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</si>
  <si>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</si>
  <si>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</si>
  <si>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</si>
  <si>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</si>
  <si>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</si>
  <si>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</si>
  <si>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</si>
  <si>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</si>
  <si>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</si>
  <si>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</si>
  <si>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</si>
  <si>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</si>
  <si>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</si>
  <si>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</si>
  <si>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</si>
  <si>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</si>
  <si>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</si>
  <si>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</si>
  <si>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</si>
  <si>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</si>
  <si>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</si>
  <si>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</si>
  <si>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</si>
  <si>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</si>
  <si>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</si>
  <si>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</si>
  <si>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</si>
  <si>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</si>
  <si>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</si>
  <si>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</si>
  <si>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</si>
  <si>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</si>
  <si>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</si>
  <si>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</si>
  <si>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</si>
  <si>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</si>
  <si>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</si>
  <si>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</si>
  <si>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</si>
  <si>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</si>
  <si>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</si>
  <si>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</si>
  <si>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</si>
  <si>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</si>
  <si>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</si>
  <si>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</si>
  <si>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</si>
  <si>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</si>
  <si>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</si>
  <si>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</si>
  <si>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</si>
  <si>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</si>
  <si>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</si>
  <si>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</si>
  <si>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</si>
  <si>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</si>
  <si>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</si>
  <si>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</si>
  <si>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</si>
  <si>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</si>
  <si>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</si>
  <si>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</si>
  <si>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</si>
  <si>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</si>
  <si>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</si>
  <si>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</si>
  <si>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</si>
  <si>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</si>
  <si>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</si>
  <si>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</si>
  <si>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</si>
  <si>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</si>
  <si>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</si>
  <si>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</si>
  <si>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</si>
  <si>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</si>
  <si>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</si>
  <si>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</si>
  <si>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</si>
  <si>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</si>
  <si>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</si>
  <si>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</si>
  <si>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</si>
  <si>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</si>
  <si>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</si>
  <si>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</si>
  <si>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</si>
  <si>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</si>
  <si>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</si>
  <si>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</si>
  <si>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</si>
  <si>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</si>
  <si>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</si>
  <si>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</si>
  <si>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</si>
  <si>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</si>
  <si>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</si>
  <si>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</si>
  <si>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</si>
  <si>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</si>
  <si>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</si>
  <si>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</si>
  <si>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</si>
  <si>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</si>
  <si>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</si>
  <si>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</si>
  <si>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</si>
  <si>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</si>
  <si>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</si>
  <si>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</si>
  <si>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</si>
  <si>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</si>
  <si>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</si>
  <si>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</si>
  <si>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</si>
  <si>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</si>
  <si>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</si>
  <si>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</si>
  <si>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</si>
  <si>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</si>
  <si>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</si>
  <si>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</si>
  <si>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</si>
  <si>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</si>
  <si>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</si>
  <si>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</si>
  <si>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</si>
  <si>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</si>
  <si>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</si>
  <si>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</si>
  <si>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</si>
  <si>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</si>
  <si>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</si>
  <si>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</si>
  <si>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</si>
  <si>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</si>
  <si>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</si>
  <si>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</si>
  <si>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</si>
  <si>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</si>
  <si>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</si>
  <si>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</si>
  <si>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</si>
  <si>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</si>
  <si>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</si>
  <si>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</si>
  <si>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</si>
  <si>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</si>
  <si>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</si>
  <si>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</si>
  <si>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</si>
  <si>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</si>
  <si>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</si>
  <si>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</si>
  <si>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</si>
  <si>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</si>
  <si>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</si>
  <si>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</si>
  <si>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</si>
  <si>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</si>
  <si>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</si>
  <si>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</si>
  <si>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</si>
  <si>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</si>
  <si>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</si>
  <si>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</si>
  <si>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</si>
  <si>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</si>
  <si>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</si>
  <si>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</si>
  <si>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</si>
  <si>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</si>
  <si>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</si>
  <si>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</si>
  <si>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</si>
  <si>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</si>
  <si>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</si>
  <si>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</si>
  <si>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</si>
  <si>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</si>
  <si>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</si>
  <si>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</si>
  <si>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</si>
  <si>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</si>
  <si>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</si>
  <si>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</si>
  <si>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</si>
  <si>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</si>
  <si>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</si>
  <si>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</si>
  <si>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</si>
  <si>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</si>
  <si>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</si>
  <si>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</si>
  <si>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</si>
  <si>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</si>
  <si>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</si>
  <si>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</si>
  <si>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</si>
  <si>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</si>
  <si>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</si>
  <si>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</si>
  <si>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</si>
  <si>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</si>
  <si>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</si>
  <si>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</si>
  <si>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</si>
  <si>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</si>
  <si>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</si>
  <si>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</si>
  <si>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</si>
  <si>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</si>
  <si>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</si>
  <si>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</si>
  <si>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</si>
  <si>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</si>
  <si>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</si>
  <si>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</si>
  <si>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</si>
  <si>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</si>
  <si>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</si>
  <si>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</si>
  <si>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</si>
  <si>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</si>
  <si>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</si>
  <si>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</si>
  <si>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</si>
  <si>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</si>
  <si>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</si>
  <si>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</si>
  <si>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</si>
  <si>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</si>
  <si>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</si>
  <si>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</si>
  <si>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</si>
  <si>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</si>
  <si>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</si>
  <si>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</si>
  <si>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</si>
  <si>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</si>
  <si>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</si>
  <si>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</si>
  <si>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</si>
  <si>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</si>
  <si>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</si>
  <si>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</si>
  <si>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</si>
  <si>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</si>
  <si>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</si>
  <si>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</si>
  <si>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</si>
  <si>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</si>
  <si>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</si>
  <si>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</si>
  <si>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</si>
  <si>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</si>
  <si>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</si>
  <si>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</si>
  <si>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</si>
  <si>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</si>
  <si>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</si>
  <si>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</si>
  <si>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</si>
  <si>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</si>
  <si>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</si>
  <si>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</si>
  <si>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</si>
  <si>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</si>
  <si>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</si>
  <si>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</si>
  <si>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</si>
  <si>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</si>
  <si>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</si>
  <si>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</si>
  <si>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</si>
  <si>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</si>
  <si>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</si>
  <si>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</si>
  <si>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</si>
  <si>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</si>
  <si>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</si>
  <si>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</si>
  <si>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</si>
  <si>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</si>
  <si>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</si>
  <si>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</si>
  <si>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</si>
  <si>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</si>
  <si>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</si>
  <si>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</si>
  <si>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</si>
  <si>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</si>
  <si>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</si>
  <si>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</si>
  <si>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</si>
  <si>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</si>
  <si>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</si>
  <si>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</si>
  <si>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</si>
  <si>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</si>
  <si>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</si>
  <si>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</si>
  <si>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</si>
  <si>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</si>
  <si>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</si>
  <si>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</si>
  <si>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</si>
  <si>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</si>
  <si>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</si>
  <si>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</si>
  <si>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</si>
  <si>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</si>
  <si>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</si>
  <si>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</si>
  <si>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</si>
  <si>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</si>
  <si>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</si>
  <si>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</si>
  <si>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</si>
  <si>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</si>
  <si>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</si>
  <si>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</si>
  <si>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</si>
  <si>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</si>
  <si>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</si>
  <si>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</si>
  <si>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</si>
  <si>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</si>
  <si>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</si>
  <si>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</si>
  <si>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</si>
  <si>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</si>
  <si>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</si>
  <si>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</si>
  <si>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</si>
  <si>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</si>
  <si>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</si>
  <si>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</si>
  <si>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</si>
  <si>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</si>
  <si>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</si>
  <si>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</si>
  <si>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</si>
  <si>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</si>
  <si>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</si>
  <si>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</si>
  <si>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</si>
  <si>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</si>
  <si>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</si>
  <si>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</si>
  <si>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</si>
  <si>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</si>
  <si>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</si>
  <si>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</si>
  <si>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</si>
  <si>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</si>
  <si>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</si>
  <si>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</si>
  <si>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</si>
  <si>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</si>
  <si>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</si>
  <si>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</si>
  <si>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</si>
  <si>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</si>
  <si>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</si>
  <si>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</si>
  <si>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</si>
  <si>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</si>
  <si>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</si>
  <si>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</si>
  <si>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</si>
  <si>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</si>
  <si>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</si>
  <si>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</si>
  <si>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</si>
  <si>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</si>
  <si>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</si>
  <si>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</si>
  <si>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</si>
  <si>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</si>
  <si>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</si>
  <si>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</si>
  <si>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</si>
  <si>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</si>
  <si>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</si>
  <si>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</si>
  <si>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</si>
  <si>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</si>
  <si>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</si>
  <si>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</si>
  <si>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</si>
  <si>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</si>
  <si>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</si>
  <si>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</si>
  <si>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</si>
  <si>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</si>
  <si>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</si>
  <si>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</si>
  <si>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</si>
  <si>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</si>
  <si>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</si>
  <si>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</si>
  <si>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</si>
  <si>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</si>
  <si>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</si>
  <si>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</si>
  <si>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</si>
  <si>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</si>
  <si>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</si>
  <si>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</si>
  <si>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</si>
  <si>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</si>
  <si>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</si>
  <si>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</si>
  <si>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</si>
  <si>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</si>
  <si>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</si>
  <si>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</si>
  <si>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</si>
  <si>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</si>
  <si>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</si>
  <si>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</si>
  <si>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</si>
  <si>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</si>
  <si>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</si>
  <si>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</si>
  <si>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</si>
  <si>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</si>
  <si>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</si>
  <si>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</si>
  <si>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</si>
  <si>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</si>
  <si>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</si>
  <si>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</si>
  <si>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</si>
  <si>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</si>
  <si>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</si>
  <si>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</si>
  <si>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</si>
  <si>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</si>
  <si>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</si>
  <si>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</si>
  <si>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</si>
  <si>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</si>
  <si>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</si>
  <si>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</si>
  <si>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</si>
  <si>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</si>
  <si>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</si>
  <si>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</si>
  <si>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</si>
  <si>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</si>
  <si>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</si>
  <si>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</si>
  <si>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</si>
  <si>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</si>
  <si>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</si>
  <si>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</si>
  <si>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</si>
  <si>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</si>
  <si>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</si>
  <si>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</si>
  <si>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</si>
  <si>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</si>
  <si>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</si>
  <si>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</si>
  <si>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</si>
  <si>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</si>
  <si>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</si>
  <si>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</si>
  <si>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</si>
  <si>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</si>
  <si>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</si>
  <si>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</si>
  <si>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</si>
  <si>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</si>
  <si>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</si>
  <si>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</si>
  <si>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</si>
  <si>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</si>
  <si>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</si>
  <si>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</si>
  <si>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</si>
  <si>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</si>
  <si>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</si>
  <si>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</si>
  <si>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</si>
  <si>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</si>
  <si>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</si>
  <si>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</si>
  <si>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</si>
  <si>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</si>
  <si>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</si>
  <si>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</si>
  <si>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</si>
  <si>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</si>
  <si>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</si>
  <si>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</si>
  <si>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</si>
  <si>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</si>
  <si>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</si>
  <si>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</si>
  <si>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</si>
  <si>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</si>
  <si>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</si>
  <si>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</si>
  <si>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</si>
  <si>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</si>
  <si>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</si>
  <si>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</si>
  <si>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</si>
  <si>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</si>
  <si>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</si>
  <si>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</si>
  <si>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</si>
  <si>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</si>
  <si>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</si>
  <si>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</si>
  <si>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</si>
  <si>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</si>
  <si>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</si>
  <si>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</si>
  <si>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</si>
  <si>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</si>
  <si>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</si>
  <si>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</si>
  <si>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</si>
  <si>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</si>
  <si>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</si>
  <si>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</si>
  <si>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</si>
  <si>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</si>
  <si>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</si>
  <si>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</si>
  <si>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</si>
  <si>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</si>
  <si>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</si>
  <si>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</si>
  <si>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</si>
  <si>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</si>
  <si>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</si>
  <si>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</si>
  <si>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</si>
  <si>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</si>
  <si>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</si>
  <si>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</si>
  <si>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</si>
  <si>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</si>
  <si>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</si>
  <si>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</si>
  <si>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</si>
  <si>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</si>
  <si>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</si>
  <si>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</si>
  <si>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</si>
  <si>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</si>
  <si>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</si>
  <si>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</si>
  <si>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</si>
  <si>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</si>
  <si>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</si>
  <si>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</si>
  <si>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</si>
  <si>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</si>
  <si>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</si>
  <si>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</si>
  <si>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</si>
  <si>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</si>
  <si>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</si>
  <si>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</si>
  <si>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</si>
  <si>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</si>
  <si>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</si>
  <si>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</si>
  <si>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</si>
  <si>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</si>
  <si>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</si>
  <si>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</si>
  <si>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</si>
  <si>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</si>
  <si>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</si>
  <si>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</si>
  <si>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</si>
  <si>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</si>
  <si>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</si>
  <si>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</si>
  <si>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</si>
  <si>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</si>
  <si>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</si>
  <si>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</si>
  <si>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</si>
  <si>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</si>
  <si>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</si>
  <si>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</si>
  <si>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</si>
  <si>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</si>
  <si>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</si>
  <si>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</si>
  <si>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</si>
  <si>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</si>
  <si>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</si>
  <si>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</si>
  <si>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</si>
  <si>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</si>
  <si>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</si>
  <si>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</si>
  <si>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</si>
  <si>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</si>
  <si>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</si>
  <si>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</si>
  <si>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</si>
  <si>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</si>
  <si>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</si>
  <si>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</si>
  <si>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</si>
  <si>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</si>
  <si>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</si>
  <si>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</si>
  <si>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</si>
  <si>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</si>
  <si>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</si>
  <si>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</si>
  <si>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</si>
  <si>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</si>
  <si>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</si>
  <si>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</si>
  <si>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</si>
  <si>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</si>
  <si>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</si>
  <si>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</si>
  <si>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</si>
  <si>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</si>
  <si>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</si>
  <si>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</si>
  <si>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</si>
  <si>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</si>
  <si>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</si>
  <si>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</si>
  <si>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</si>
  <si>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</si>
  <si>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</si>
  <si>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</si>
  <si>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</si>
  <si>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</si>
  <si>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</si>
  <si>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</si>
  <si>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</si>
  <si>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</si>
  <si>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</si>
  <si>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</si>
  <si>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</si>
  <si>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</si>
  <si>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</si>
  <si>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</si>
  <si>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</si>
  <si>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</si>
  <si>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</si>
  <si>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</si>
  <si>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</si>
  <si>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</si>
  <si>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</si>
  <si>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</si>
  <si>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</si>
  <si>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</si>
  <si>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</si>
  <si>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</si>
  <si>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</si>
  <si>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</si>
  <si>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</si>
  <si>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</si>
  <si>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</si>
  <si>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</si>
  <si>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</si>
  <si>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</si>
  <si>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</si>
  <si>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</si>
  <si>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</si>
  <si>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</si>
  <si>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</si>
  <si>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</si>
  <si>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</si>
  <si>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</si>
  <si>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</si>
  <si>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</si>
  <si>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</si>
  <si>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</si>
  <si>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</si>
  <si>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</si>
  <si>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</si>
  <si>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</si>
  <si>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</si>
  <si>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</si>
  <si>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</si>
  <si>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</si>
  <si>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</si>
  <si>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</si>
  <si>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</si>
  <si>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</si>
  <si>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</si>
  <si>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</si>
  <si>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</si>
  <si>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</si>
  <si>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</si>
  <si>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</si>
  <si>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</si>
  <si>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</si>
  <si>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</si>
  <si>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</si>
  <si>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</si>
  <si>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</si>
  <si>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</si>
  <si>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</si>
  <si>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</si>
  <si>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</si>
  <si>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</si>
  <si>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</si>
  <si>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</si>
  <si>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</si>
  <si>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</si>
  <si>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</si>
  <si>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</si>
  <si>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</si>
  <si>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</si>
  <si>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</si>
  <si>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</si>
  <si>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</si>
  <si>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</si>
  <si>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</si>
  <si>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</si>
  <si>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</si>
  <si>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</si>
  <si>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</si>
  <si>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</si>
  <si>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</si>
  <si>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</si>
  <si>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</si>
  <si>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</si>
  <si>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</si>
  <si>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</si>
  <si>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</si>
  <si>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</si>
  <si>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</si>
  <si>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</si>
  <si>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</si>
  <si>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</si>
  <si>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</si>
  <si>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</si>
  <si>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</si>
  <si>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</si>
  <si>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</si>
  <si>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</si>
  <si>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</si>
  <si>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</si>
  <si>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</si>
  <si>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</si>
  <si>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</si>
  <si>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</si>
  <si>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</si>
  <si>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</si>
  <si>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</si>
  <si>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</si>
  <si>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</si>
  <si>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</si>
  <si>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</si>
  <si>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</si>
  <si>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</si>
  <si>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</si>
  <si>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</si>
  <si>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</si>
  <si>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</si>
  <si>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</si>
  <si>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</si>
  <si>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</si>
  <si>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</si>
  <si>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</si>
  <si>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</si>
  <si>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</si>
  <si>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</si>
  <si>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</si>
  <si>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</si>
  <si>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</si>
  <si>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</si>
  <si>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</si>
  <si>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</si>
  <si>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</si>
  <si>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</si>
  <si>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</si>
  <si>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</si>
  <si>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</si>
  <si>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</si>
  <si>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</si>
  <si>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</si>
  <si>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</si>
  <si>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</si>
  <si>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</si>
  <si>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</si>
  <si>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</si>
  <si>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</si>
  <si>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</si>
  <si>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</si>
  <si>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</si>
  <si>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</si>
  <si>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</si>
  <si>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</si>
  <si>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</si>
  <si>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</si>
  <si>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</si>
  <si>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</si>
  <si>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</si>
  <si>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</si>
  <si>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</si>
  <si>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</si>
  <si>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</si>
  <si>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</si>
  <si>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</si>
  <si>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</si>
  <si>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</si>
  <si>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</si>
  <si>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</si>
  <si>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</si>
  <si>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</si>
  <si>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</si>
  <si>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</si>
  <si>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</si>
  <si>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</si>
  <si>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</si>
  <si>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</si>
  <si>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</si>
  <si>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</si>
  <si>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</si>
  <si>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</si>
  <si>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</si>
  <si>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</si>
  <si>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</si>
  <si>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</si>
  <si>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</si>
  <si>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</si>
  <si>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</si>
  <si>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</si>
  <si>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</si>
  <si>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</si>
  <si>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</si>
  <si>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</si>
  <si>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</si>
  <si>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</si>
  <si>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</si>
  <si>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</si>
  <si>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</si>
  <si>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</si>
  <si>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</si>
  <si>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</si>
  <si>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</si>
  <si>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</si>
  <si>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</si>
  <si>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</si>
  <si>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</si>
  <si>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</si>
  <si>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</si>
  <si>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</si>
  <si>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</si>
  <si>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</si>
  <si>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</si>
  <si>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</si>
  <si>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</si>
  <si>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</si>
  <si>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</si>
  <si>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</si>
  <si>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</si>
  <si>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</si>
  <si>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</si>
  <si>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</si>
  <si>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</si>
  <si>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</si>
  <si>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</si>
  <si>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</si>
  <si>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</si>
  <si>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</si>
  <si>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</si>
  <si>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</si>
  <si>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</si>
  <si>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</si>
  <si>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</si>
  <si>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</si>
  <si>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</si>
  <si>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</si>
  <si>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</si>
  <si>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</si>
  <si>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</si>
  <si>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</si>
  <si>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</si>
  <si>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</si>
  <si>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</si>
  <si>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</si>
  <si>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</si>
  <si>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</si>
  <si>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</si>
  <si>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</si>
  <si>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</si>
  <si>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</si>
  <si>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</si>
  <si>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</si>
  <si>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</si>
  <si>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</si>
  <si>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</si>
  <si>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</si>
  <si>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</si>
  <si>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</si>
  <si>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</si>
  <si>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</si>
  <si>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</si>
  <si>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</si>
  <si>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</si>
  <si>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</si>
  <si>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</si>
  <si>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</si>
  <si>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</si>
  <si>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</si>
  <si>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</si>
  <si>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</si>
  <si>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</si>
  <si>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</si>
  <si>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</si>
  <si>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</si>
  <si>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</si>
  <si>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</si>
  <si>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</si>
  <si>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</si>
  <si>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</si>
  <si>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</si>
  <si>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</si>
  <si>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</si>
  <si>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</si>
  <si>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</si>
  <si>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</si>
  <si>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</si>
  <si>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</si>
  <si>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</si>
  <si>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</si>
  <si>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</si>
  <si>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</si>
  <si>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</si>
  <si>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</si>
  <si>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</si>
  <si>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</si>
  <si>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</si>
  <si>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</si>
  <si>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</si>
  <si>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</si>
  <si>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</si>
  <si>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</si>
  <si>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</si>
  <si>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</si>
  <si>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</si>
  <si>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</si>
  <si>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</si>
  <si>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</si>
  <si>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</si>
  <si>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</si>
  <si>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</si>
  <si>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</si>
  <si>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</si>
  <si>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</si>
  <si>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</si>
  <si>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</si>
  <si>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</si>
  <si>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</si>
  <si>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</si>
  <si>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</si>
  <si>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</si>
  <si>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</si>
  <si>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</si>
  <si>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</si>
  <si>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</si>
  <si>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</si>
  <si>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</si>
  <si>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</si>
  <si>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</si>
  <si>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</si>
  <si>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</si>
  <si>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</si>
  <si>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</si>
  <si>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</si>
  <si>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</si>
  <si>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</si>
  <si>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</si>
  <si>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</si>
  <si>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</si>
  <si>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</si>
  <si>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</si>
  <si>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</si>
  <si>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</si>
  <si>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</si>
  <si>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</si>
  <si>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</si>
  <si>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</si>
  <si>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</si>
  <si>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</si>
  <si>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</si>
  <si>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</si>
  <si>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</si>
  <si>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</si>
  <si>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</si>
  <si>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</si>
  <si>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</si>
  <si>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</si>
  <si>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</si>
  <si>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</si>
  <si>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</si>
  <si>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</si>
  <si>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</si>
  <si>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</si>
  <si>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</si>
  <si>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</si>
  <si>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</si>
  <si>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</si>
  <si>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</si>
  <si>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</si>
  <si>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</si>
  <si>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</si>
  <si>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</si>
  <si>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</si>
  <si>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</si>
  <si>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</si>
  <si>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</si>
  <si>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</si>
  <si>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</si>
  <si>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</si>
  <si>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</si>
  <si>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</si>
  <si>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</si>
  <si>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</si>
  <si>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</si>
  <si>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</si>
  <si>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</si>
  <si>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</si>
  <si>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</si>
  <si>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</si>
  <si>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</si>
  <si>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</si>
  <si>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</si>
  <si>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</si>
  <si>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</si>
  <si>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</si>
  <si>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</si>
  <si>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</si>
  <si>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</si>
  <si>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</si>
  <si>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</si>
  <si>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</si>
  <si>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</si>
  <si>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</si>
  <si>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</si>
  <si>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</si>
  <si>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</si>
  <si>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</si>
  <si>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</si>
  <si>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</si>
  <si>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</si>
  <si>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</si>
  <si>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</si>
  <si>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</si>
  <si>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</si>
  <si>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</si>
  <si>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</si>
  <si>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</si>
  <si>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</si>
  <si>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</si>
  <si>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</si>
  <si>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</si>
  <si>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</si>
  <si>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</si>
  <si>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</si>
  <si>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</si>
  <si>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</si>
  <si>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</si>
  <si>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</si>
  <si>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</si>
  <si>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</si>
  <si>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</si>
  <si>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</si>
  <si>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</si>
  <si>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</si>
  <si>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</si>
  <si>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</si>
  <si>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</si>
  <si>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</si>
  <si>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</si>
  <si>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</si>
  <si>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</si>
  <si>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</si>
  <si>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</si>
  <si>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</si>
  <si>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</si>
  <si>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</si>
  <si>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</si>
  <si>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</si>
  <si>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</si>
  <si>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</si>
  <si>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</si>
  <si>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</si>
  <si>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</si>
  <si>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</si>
  <si>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</si>
  <si>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</si>
  <si>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</si>
  <si>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</si>
  <si>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</si>
  <si>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</si>
  <si>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</si>
  <si>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</si>
  <si>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</si>
  <si>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</si>
  <si>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</si>
  <si>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</si>
  <si>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</si>
  <si>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</si>
  <si>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</si>
  <si>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</si>
  <si>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</si>
  <si>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</si>
  <si>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</si>
  <si>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</si>
  <si>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</si>
  <si>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</si>
  <si>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</si>
  <si>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</si>
  <si>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</si>
  <si>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</si>
  <si>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</si>
  <si>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</si>
  <si>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</si>
  <si>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</si>
  <si>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</si>
  <si>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</si>
  <si>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</si>
  <si>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</si>
  <si>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</si>
  <si>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</si>
  <si>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</si>
  <si>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</si>
  <si>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</si>
  <si>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</si>
  <si>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</si>
  <si>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</si>
  <si>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</si>
  <si>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</si>
  <si>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</si>
  <si>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</si>
  <si>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</si>
  <si>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</si>
  <si>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</si>
  <si>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</si>
  <si>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</si>
  <si>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</si>
  <si>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</si>
  <si>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</si>
  <si>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</si>
  <si>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</si>
  <si>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</si>
  <si>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</si>
  <si>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</si>
  <si>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</si>
  <si>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</si>
  <si>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</si>
  <si>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</si>
  <si>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</si>
  <si>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</si>
  <si>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</si>
  <si>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</si>
  <si>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</si>
  <si>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</si>
  <si>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</si>
  <si>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</si>
  <si>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</si>
  <si>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</si>
  <si>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</si>
  <si>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</si>
  <si>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</si>
  <si>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</si>
  <si>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</si>
  <si>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</si>
  <si>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</si>
  <si>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</si>
  <si>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</si>
  <si>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</si>
  <si>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</si>
  <si>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</si>
  <si>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</si>
  <si>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</si>
  <si>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</si>
  <si>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</si>
  <si>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</si>
  <si>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</si>
  <si>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</si>
  <si>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</si>
  <si>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</si>
  <si>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</si>
  <si>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</si>
  <si>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</si>
  <si>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</si>
  <si>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</si>
  <si>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</si>
  <si>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</si>
  <si>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</si>
  <si>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</si>
  <si>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</si>
  <si>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</si>
  <si>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</si>
  <si>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</si>
  <si>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</si>
  <si>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</si>
  <si>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</si>
  <si>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</si>
  <si>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</si>
  <si>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</si>
  <si>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</si>
  <si>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</si>
  <si>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</si>
  <si>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</si>
  <si>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</si>
  <si>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</si>
  <si>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</si>
  <si>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</si>
  <si>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</si>
  <si>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</si>
  <si>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</si>
  <si>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</si>
  <si>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</si>
  <si>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</si>
  <si>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</si>
  <si>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</si>
  <si>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</si>
  <si>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</si>
  <si>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</si>
  <si>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</si>
  <si>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</si>
  <si>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</si>
  <si>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</si>
  <si>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</si>
  <si>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</si>
  <si>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</si>
  <si>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</si>
  <si>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</si>
  <si>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</si>
  <si>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</si>
  <si>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</si>
  <si>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</si>
  <si>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</si>
  <si>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</si>
  <si>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</si>
  <si>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</si>
  <si>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</si>
  <si>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</si>
  <si>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</si>
  <si>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</si>
  <si>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</si>
  <si>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</si>
  <si>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</si>
  <si>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</si>
  <si>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</si>
  <si>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</si>
  <si>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</si>
  <si>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</si>
  <si>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</si>
  <si>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</si>
  <si>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</si>
  <si>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</si>
  <si>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</si>
  <si>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</si>
  <si>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</si>
  <si>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</si>
  <si>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</si>
  <si>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</si>
  <si>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</si>
  <si>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</si>
  <si>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</si>
  <si>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</si>
  <si>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</si>
  <si>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</si>
  <si>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</si>
  <si>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</si>
  <si>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</si>
  <si>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</si>
  <si>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</si>
  <si>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</si>
  <si>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</si>
  <si>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</si>
  <si>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</si>
  <si>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</si>
  <si>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</si>
  <si>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</si>
  <si>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</si>
  <si>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</si>
  <si>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</si>
  <si>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</si>
  <si>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</si>
  <si>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</si>
  <si>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</si>
  <si>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</si>
  <si>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</si>
  <si>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</si>
  <si>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</si>
  <si>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</si>
  <si>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</si>
  <si>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</si>
  <si>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</si>
  <si>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</si>
  <si>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</si>
  <si>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</si>
  <si>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</si>
  <si>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</si>
  <si>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</si>
  <si>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</si>
  <si>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</si>
  <si>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</si>
  <si>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</si>
  <si>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</si>
  <si>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</si>
  <si>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</si>
  <si>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</si>
  <si>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</si>
  <si>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</si>
  <si>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</si>
  <si>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</si>
  <si>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</si>
  <si>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</si>
  <si>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</si>
  <si>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</si>
  <si>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</si>
  <si>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</si>
  <si>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</si>
  <si>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</si>
  <si>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</si>
  <si>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</si>
  <si>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</si>
  <si>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</si>
  <si>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</si>
  <si>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</si>
  <si>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</si>
  <si>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</si>
  <si>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</si>
  <si>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</si>
  <si>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</si>
  <si>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</si>
  <si>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</si>
  <si>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</si>
  <si>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</si>
  <si>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</si>
  <si>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</si>
  <si>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</si>
  <si>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</si>
  <si>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</si>
  <si>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</si>
  <si>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</si>
  <si>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</si>
  <si>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</si>
  <si>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</si>
  <si>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</si>
  <si>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</si>
  <si>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</si>
  <si>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</si>
  <si>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</si>
  <si>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</si>
  <si>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</si>
  <si>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</si>
  <si>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</si>
  <si>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</si>
  <si>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</si>
  <si>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</si>
  <si>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</si>
  <si>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</si>
  <si>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</si>
  <si>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</si>
  <si>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</si>
  <si>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</si>
  <si>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</si>
  <si>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</si>
  <si>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</si>
  <si>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</si>
  <si>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</si>
  <si>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</si>
  <si>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</si>
  <si>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</si>
  <si>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</si>
  <si>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</si>
  <si>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</si>
  <si>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</si>
  <si>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</si>
  <si>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</si>
  <si>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</si>
  <si>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</si>
  <si>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</si>
  <si>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</si>
  <si>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</si>
  <si>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</si>
  <si>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</si>
  <si>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</si>
  <si>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</si>
  <si>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</si>
  <si>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</si>
  <si>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</si>
  <si>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</si>
  <si>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</si>
  <si>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</si>
  <si>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</si>
  <si>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</si>
  <si>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</si>
  <si>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</si>
  <si>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</si>
  <si>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</si>
  <si>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</si>
  <si>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</si>
  <si>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</si>
  <si>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</si>
  <si>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</si>
  <si>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</si>
  <si>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</si>
  <si>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</si>
  <si>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</si>
  <si>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</si>
  <si>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</si>
  <si>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</si>
  <si>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</si>
  <si>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</si>
  <si>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</si>
  <si>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</si>
  <si>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</si>
  <si>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</si>
  <si>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</si>
  <si>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</si>
  <si>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</si>
  <si>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</si>
  <si>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</si>
  <si>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</si>
  <si>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</si>
  <si>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</si>
  <si>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</si>
  <si>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</si>
  <si>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</si>
  <si>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</si>
  <si>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</si>
  <si>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</si>
  <si>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</si>
  <si>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</si>
  <si>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</si>
  <si>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</si>
  <si>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</si>
  <si>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</si>
  <si>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</si>
  <si>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</si>
  <si>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</si>
  <si>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</si>
  <si>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</si>
  <si>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</si>
  <si>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</si>
  <si>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</si>
  <si>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</si>
  <si>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</si>
  <si>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</si>
  <si>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</si>
  <si>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</si>
  <si>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</si>
  <si>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</si>
  <si>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</si>
  <si>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</si>
  <si>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</si>
  <si>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</si>
  <si>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</si>
  <si>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</si>
  <si>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</si>
  <si>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</si>
  <si>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</si>
  <si>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</si>
  <si>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</si>
  <si>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</si>
  <si>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</si>
  <si>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</si>
  <si>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</si>
  <si>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</si>
  <si>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</si>
  <si>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</si>
  <si>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</si>
  <si>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</si>
  <si>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</si>
  <si>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</si>
  <si>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</si>
  <si>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</si>
  <si>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</si>
  <si>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</si>
  <si>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</si>
  <si>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</si>
  <si>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</si>
  <si>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</si>
  <si>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</si>
  <si>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</si>
  <si>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</si>
  <si>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</si>
  <si>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</si>
  <si>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</si>
  <si>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</si>
  <si>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</si>
  <si>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</si>
  <si>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</si>
  <si>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</si>
  <si>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</si>
  <si>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</si>
  <si>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</si>
  <si>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</si>
  <si>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</si>
  <si>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</si>
  <si>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</si>
  <si>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</si>
  <si>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</si>
  <si>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</si>
  <si>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</si>
  <si>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</si>
  <si>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</si>
  <si>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</si>
  <si>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</si>
  <si>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</si>
  <si>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</si>
  <si>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</si>
  <si>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</si>
  <si>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</si>
  <si>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</si>
  <si>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</si>
  <si>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</si>
  <si>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</si>
  <si>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</si>
  <si>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</si>
  <si>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</si>
  <si>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</si>
  <si>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</si>
  <si>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</si>
  <si>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</si>
  <si>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</si>
  <si>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</si>
  <si>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</si>
  <si>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</si>
  <si>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</si>
  <si>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</si>
  <si>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</si>
  <si>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</si>
  <si>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</si>
  <si>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</si>
  <si>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</si>
  <si>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</si>
  <si>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</si>
  <si>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</si>
  <si>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</si>
  <si>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</si>
  <si>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</si>
  <si>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</si>
  <si>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</si>
  <si>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</si>
  <si>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</si>
  <si>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</si>
  <si>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</si>
  <si>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</si>
  <si>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</si>
  <si>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</si>
  <si>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</si>
  <si>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</si>
  <si>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</si>
  <si>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</si>
  <si>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</si>
  <si>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</si>
  <si>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</si>
  <si>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</si>
  <si>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</si>
  <si>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</si>
  <si>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</si>
  <si>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</si>
  <si>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</si>
  <si>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</si>
  <si>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</si>
  <si>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</si>
  <si>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</si>
  <si>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</si>
  <si>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</si>
  <si>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</si>
  <si>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</si>
  <si>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</si>
  <si>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</si>
  <si>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</si>
  <si>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</si>
  <si>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</si>
  <si>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</si>
  <si>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</si>
  <si>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</si>
  <si>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</si>
  <si>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</si>
  <si>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</si>
  <si>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</si>
  <si>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</si>
  <si>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</si>
  <si>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</si>
  <si>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</si>
  <si>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</si>
  <si>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</si>
  <si>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</si>
  <si>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</si>
  <si>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</si>
  <si>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</si>
  <si>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</si>
  <si>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</si>
  <si>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</si>
  <si>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</si>
  <si>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</si>
  <si>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</si>
  <si>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</si>
  <si>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</si>
  <si>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</si>
  <si>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</si>
  <si>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</si>
  <si>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</si>
  <si>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</si>
  <si>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</si>
  <si>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</si>
  <si>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</si>
  <si>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</si>
  <si>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</si>
  <si>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</si>
  <si>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</si>
  <si>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</si>
  <si>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</si>
  <si>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</si>
  <si>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</si>
  <si>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</si>
  <si>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</si>
  <si>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</si>
  <si>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</si>
  <si>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</si>
  <si>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</si>
  <si>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</si>
  <si>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</si>
  <si>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</si>
  <si>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</si>
  <si>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</si>
  <si>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</si>
  <si>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</si>
  <si>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</si>
  <si>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</si>
  <si>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</si>
  <si>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</si>
  <si>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</si>
  <si>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</si>
  <si>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</si>
  <si>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</si>
  <si>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</si>
  <si>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</si>
  <si>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</si>
  <si>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</si>
  <si>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</si>
  <si>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</si>
  <si>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</si>
  <si>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</si>
  <si>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</si>
  <si>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</si>
  <si>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</si>
  <si>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</si>
  <si>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</si>
  <si>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</si>
  <si>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</si>
  <si>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</si>
  <si>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</si>
  <si>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</si>
  <si>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</si>
  <si>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</si>
  <si>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</si>
  <si>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</si>
  <si>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</si>
  <si>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</si>
  <si>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</si>
  <si>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</si>
  <si>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</si>
  <si>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</si>
  <si>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</si>
  <si>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</si>
  <si>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</si>
  <si>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</si>
  <si>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</si>
  <si>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</si>
  <si>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</si>
  <si>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</si>
  <si>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</si>
  <si>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</si>
  <si>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</si>
  <si>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</si>
  <si>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</si>
  <si>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</si>
  <si>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</si>
  <si>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</si>
  <si>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</si>
  <si>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</si>
  <si>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</si>
  <si>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</si>
  <si>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</si>
  <si>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</si>
  <si>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</si>
  <si>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</si>
  <si>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</si>
  <si>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</si>
  <si>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</si>
  <si>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</si>
  <si>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</si>
  <si>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</si>
  <si>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</si>
  <si>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</si>
  <si>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</si>
  <si>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</si>
  <si>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</si>
  <si>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</si>
  <si>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</si>
  <si>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</si>
  <si>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</si>
  <si>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</si>
  <si>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</si>
  <si>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</si>
  <si>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</si>
  <si>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</si>
  <si>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</si>
  <si>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</si>
  <si>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</si>
  <si>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</si>
  <si>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</si>
  <si>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</si>
  <si>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</si>
  <si>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</si>
  <si>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</si>
  <si>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</si>
  <si>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</si>
  <si>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</si>
  <si>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</si>
  <si>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</si>
  <si>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</si>
  <si>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</si>
  <si>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</si>
  <si>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</si>
  <si>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</si>
  <si>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</si>
  <si>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</si>
  <si>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</si>
  <si>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</si>
  <si>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</si>
  <si>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</si>
  <si>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</si>
  <si>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</si>
  <si>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</si>
  <si>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</si>
  <si>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</si>
  <si>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</si>
  <si>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</si>
  <si>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</si>
  <si>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</si>
  <si>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</si>
  <si>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</si>
  <si>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</si>
  <si>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</si>
  <si>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</si>
  <si>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</si>
  <si>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</si>
  <si>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</si>
  <si>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</si>
  <si>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</si>
  <si>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</si>
  <si>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</si>
  <si>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</si>
  <si>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</si>
  <si>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</si>
  <si>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</si>
  <si>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</si>
  <si>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</si>
  <si>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</si>
  <si>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</si>
  <si>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</si>
  <si>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</si>
  <si>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</si>
  <si>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</si>
  <si>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</si>
  <si>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</si>
  <si>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</si>
  <si>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</si>
  <si>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</si>
  <si>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</si>
  <si>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</si>
  <si>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</si>
  <si>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</si>
  <si>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</si>
  <si>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</si>
  <si>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</si>
  <si>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</si>
  <si>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</si>
  <si>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</si>
  <si>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</si>
  <si>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</si>
  <si>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</si>
  <si>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</si>
  <si>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</si>
  <si>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</si>
  <si>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</si>
  <si>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</si>
  <si>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</si>
  <si>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</si>
  <si>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</si>
  <si>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</si>
  <si>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</si>
  <si>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</si>
  <si>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</si>
  <si>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</si>
  <si>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</si>
  <si>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</si>
  <si>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</si>
  <si>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</si>
  <si>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</si>
  <si>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</si>
  <si>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</si>
  <si>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</si>
  <si>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</si>
  <si>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</si>
  <si>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</si>
  <si>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</si>
  <si>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</si>
  <si>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</si>
  <si>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</si>
  <si>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</si>
  <si>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</si>
  <si>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</si>
  <si>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</si>
  <si>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</si>
  <si>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</si>
  <si>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</si>
  <si>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</si>
  <si>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</si>
  <si>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</si>
  <si>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</si>
  <si>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</si>
  <si>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</si>
  <si>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</si>
  <si>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</si>
  <si>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</si>
  <si>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</si>
  <si>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</si>
  <si>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</si>
  <si>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</si>
  <si>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</si>
  <si>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</si>
  <si>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</si>
  <si>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</si>
  <si>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</si>
  <si>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</si>
  <si>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</si>
  <si>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</si>
  <si>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</si>
  <si>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</si>
  <si>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</si>
  <si>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</si>
  <si>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</si>
  <si>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</si>
  <si>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</si>
  <si>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</si>
  <si>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</si>
  <si>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</si>
  <si>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</si>
  <si>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</si>
  <si>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</si>
  <si>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</si>
  <si>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</si>
  <si>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</si>
  <si>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</si>
  <si>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</si>
  <si>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</si>
  <si>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</si>
  <si>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</si>
  <si>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</si>
  <si>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</si>
  <si>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</si>
  <si>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</si>
  <si>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</si>
  <si>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</si>
  <si>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</si>
  <si>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</si>
  <si>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</si>
  <si>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</si>
  <si>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</si>
  <si>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</si>
  <si>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</si>
  <si>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</si>
  <si>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</si>
  <si>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</si>
  <si>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</si>
  <si>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</si>
  <si>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</si>
  <si>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</si>
  <si>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</si>
  <si>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</si>
  <si>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</si>
  <si>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</si>
  <si>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</si>
  <si>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</si>
  <si>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</si>
  <si>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</si>
  <si>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</si>
  <si>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</si>
  <si>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</si>
  <si>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</si>
  <si>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</si>
  <si>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</si>
  <si>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</si>
  <si>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</si>
  <si>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</si>
  <si>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</si>
  <si>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</si>
  <si>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</si>
  <si>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</si>
  <si>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</si>
  <si>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</si>
  <si>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</si>
  <si>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</si>
  <si>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</si>
  <si>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</si>
  <si>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</si>
  <si>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</si>
  <si>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</si>
  <si>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</si>
  <si>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</si>
  <si>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</si>
  <si>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</si>
  <si>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</si>
  <si>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</si>
  <si>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</si>
  <si>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</si>
  <si>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</si>
  <si>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</si>
  <si>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</si>
  <si>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</si>
  <si>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</si>
  <si>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</si>
  <si>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</si>
  <si>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</si>
  <si>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</si>
  <si>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</si>
  <si>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</si>
  <si>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</si>
  <si>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</si>
  <si>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</si>
  <si>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</si>
  <si>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</si>
  <si>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</si>
  <si>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</si>
  <si>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</si>
  <si>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</si>
  <si>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</si>
  <si>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</si>
  <si>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</si>
  <si>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</si>
  <si>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</si>
  <si>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</si>
  <si>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</si>
  <si>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</si>
  <si>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</si>
  <si>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</si>
  <si>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</si>
  <si>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</si>
  <si>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</si>
  <si>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</si>
  <si>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</si>
  <si>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</si>
  <si>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</si>
  <si>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</si>
  <si>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</si>
  <si>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</si>
  <si>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</si>
  <si>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</si>
  <si>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</si>
  <si>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</si>
  <si>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</si>
  <si>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</si>
  <si>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</si>
  <si>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</si>
  <si>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</si>
  <si>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</si>
  <si>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</si>
  <si>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</si>
  <si>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</si>
  <si>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</si>
  <si>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</si>
  <si>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</si>
  <si>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</si>
  <si>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</si>
  <si>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</si>
  <si>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</si>
  <si>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</si>
  <si>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</si>
  <si>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</si>
  <si>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</si>
  <si>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</si>
  <si>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</si>
  <si>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</si>
  <si>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</si>
  <si>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</si>
  <si>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</si>
  <si>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</si>
  <si>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</si>
  <si>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</si>
  <si>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</si>
  <si>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</si>
  <si>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</si>
  <si>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</si>
  <si>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</si>
  <si>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</si>
  <si>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</si>
  <si>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</si>
  <si>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</si>
  <si>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</si>
  <si>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</si>
  <si>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</si>
  <si>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</si>
  <si>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</si>
  <si>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</si>
  <si>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</si>
  <si>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</si>
  <si>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</si>
  <si>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</si>
  <si>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</si>
  <si>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</si>
  <si>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</si>
  <si>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</si>
  <si>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</si>
  <si>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</si>
  <si>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</si>
  <si>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</si>
  <si>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</si>
  <si>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</si>
  <si>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</si>
  <si>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</si>
  <si>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</si>
  <si>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</si>
  <si>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</si>
  <si>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</si>
  <si>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</si>
  <si>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</si>
  <si>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</si>
  <si>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</si>
  <si>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</si>
  <si>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</si>
  <si>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</si>
  <si>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</si>
  <si>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</si>
  <si>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</si>
  <si>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</si>
  <si>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</si>
  <si>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</si>
  <si>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</si>
  <si>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</si>
  <si>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</si>
  <si>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</si>
  <si>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</si>
  <si>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</si>
  <si>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</si>
  <si>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</si>
  <si>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</si>
  <si>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</si>
  <si>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</si>
  <si>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</si>
  <si>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</si>
  <si>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</si>
  <si>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</si>
  <si>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</si>
  <si>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</si>
  <si>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</si>
  <si>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</si>
  <si>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</si>
  <si>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</si>
  <si>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</si>
  <si>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</si>
  <si>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</si>
  <si>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</si>
  <si>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</si>
  <si>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</si>
  <si>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</si>
  <si>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</si>
  <si>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</si>
  <si>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</si>
  <si>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</si>
  <si>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</si>
  <si>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</si>
  <si>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</si>
  <si>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</si>
  <si>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</si>
  <si>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</si>
  <si>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</si>
  <si>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</si>
  <si>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</si>
  <si>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</si>
  <si>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</si>
  <si>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</si>
  <si>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</si>
  <si>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</si>
  <si>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</si>
  <si>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</si>
  <si>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</si>
  <si>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</si>
  <si>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</si>
  <si>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</si>
  <si>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</si>
  <si>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</si>
  <si>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</si>
  <si>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</si>
  <si>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</si>
  <si>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</si>
  <si>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</si>
  <si>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</si>
  <si>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</si>
  <si>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</si>
  <si>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</si>
  <si>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</si>
  <si>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</si>
  <si>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</si>
  <si>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</si>
  <si>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</si>
  <si>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</si>
  <si>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</si>
  <si>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</si>
  <si>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</si>
  <si>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</si>
  <si>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</si>
  <si>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</si>
  <si>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</si>
  <si>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</si>
  <si>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</si>
  <si>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</si>
  <si>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</si>
  <si>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</si>
  <si>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</si>
  <si>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</si>
  <si>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</si>
  <si>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</si>
  <si>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</si>
  <si>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</si>
  <si>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</si>
  <si>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</si>
  <si>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</si>
  <si>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</si>
  <si>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</si>
  <si>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</si>
  <si>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</si>
  <si>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</si>
  <si>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</si>
  <si>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</si>
  <si>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</si>
  <si>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</si>
  <si>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</si>
  <si>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</si>
  <si>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</si>
  <si>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</si>
  <si>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</si>
  <si>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</si>
  <si>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</si>
  <si>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</si>
  <si>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</si>
  <si>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</si>
  <si>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</si>
  <si>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</si>
  <si>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</si>
  <si>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</si>
  <si>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</si>
  <si>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</si>
  <si>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</si>
  <si>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</si>
  <si>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</si>
  <si>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</si>
  <si>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</si>
  <si>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</si>
  <si>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</si>
  <si>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</si>
  <si>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</si>
  <si>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</si>
  <si>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</si>
  <si>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</si>
  <si>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</si>
  <si>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</si>
  <si>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</si>
  <si>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</si>
  <si>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</si>
  <si>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</si>
  <si>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</si>
  <si>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</si>
  <si>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</si>
  <si>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</si>
  <si>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</si>
  <si>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</si>
  <si>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</si>
  <si>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</si>
  <si>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</si>
  <si>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</si>
  <si>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</si>
  <si>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</si>
  <si>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</si>
  <si>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</si>
  <si>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</si>
  <si>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</si>
  <si>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</si>
  <si>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</si>
  <si>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</si>
  <si>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</si>
  <si>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</si>
  <si>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</si>
  <si>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</si>
  <si>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</si>
  <si>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</si>
  <si>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</si>
  <si>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</si>
  <si>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</si>
  <si>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</si>
  <si>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</si>
  <si>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</si>
  <si>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</si>
  <si>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</si>
  <si>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</si>
  <si>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</si>
  <si>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</si>
  <si>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</si>
  <si>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</si>
  <si>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</si>
  <si>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</si>
  <si>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</si>
  <si>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</si>
  <si>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</si>
  <si>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</si>
  <si>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</si>
  <si>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</si>
  <si>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</si>
  <si>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</si>
  <si>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</si>
  <si>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</si>
  <si>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</si>
  <si>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</si>
  <si>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</si>
  <si>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</si>
  <si>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</si>
  <si>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</si>
  <si>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</si>
  <si>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</si>
  <si>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</si>
  <si>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</si>
  <si>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</si>
  <si>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</si>
  <si>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</si>
  <si>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</si>
  <si>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</si>
  <si>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</si>
  <si>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</si>
  <si>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</si>
  <si>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</si>
  <si>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</si>
  <si>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</si>
  <si>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</si>
  <si>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</si>
  <si>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</si>
  <si>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</si>
  <si>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</si>
  <si>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</si>
  <si>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</si>
  <si>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</si>
  <si>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</si>
  <si>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</si>
  <si>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</si>
  <si>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</si>
  <si>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</si>
  <si>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</si>
  <si>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</si>
  <si>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</si>
  <si>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</si>
  <si>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</si>
  <si>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</si>
  <si>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</si>
  <si>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</si>
  <si>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</si>
  <si>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</si>
  <si>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</si>
  <si>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</si>
  <si>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</si>
  <si>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</si>
  <si>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</si>
  <si>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</si>
  <si>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</si>
  <si>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</si>
  <si>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</si>
  <si>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</si>
  <si>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</si>
  <si>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</si>
  <si>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</si>
  <si>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</si>
  <si>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</si>
  <si>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</si>
  <si>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</si>
  <si>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</si>
  <si>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</si>
  <si>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</si>
  <si>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</si>
  <si>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</si>
  <si>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</si>
  <si>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</si>
  <si>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</si>
  <si>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</si>
  <si>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</si>
  <si>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</si>
  <si>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</si>
  <si>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</si>
  <si>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</si>
  <si>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</si>
  <si>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</si>
  <si>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</si>
  <si>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</si>
  <si>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</si>
  <si>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</si>
  <si>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</si>
  <si>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</si>
  <si>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</si>
  <si>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</si>
  <si>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</si>
  <si>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</si>
  <si>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</si>
  <si>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</si>
  <si>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</si>
  <si>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</si>
  <si>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</si>
  <si>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</si>
  <si>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</si>
  <si>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</si>
  <si>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</si>
  <si>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</si>
  <si>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</si>
  <si>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</si>
  <si>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</si>
  <si>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</si>
  <si>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</si>
  <si>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</si>
  <si>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</si>
  <si>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</si>
  <si>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</si>
  <si>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</si>
  <si>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</si>
  <si>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</si>
  <si>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</si>
  <si>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</si>
  <si>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</si>
  <si>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</si>
  <si>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</si>
  <si>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</si>
  <si>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</si>
  <si>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</si>
  <si>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</si>
  <si>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</si>
  <si>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</si>
  <si>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</si>
  <si>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</si>
  <si>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</si>
  <si>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</si>
  <si>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</si>
  <si>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</si>
  <si>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</si>
  <si>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</si>
  <si>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</si>
  <si>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</si>
  <si>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</si>
  <si>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</si>
  <si>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</si>
  <si>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</si>
  <si>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</si>
  <si>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</si>
  <si>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</si>
  <si>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</si>
  <si>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</si>
  <si>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</si>
  <si>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</si>
  <si>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</si>
  <si>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</si>
  <si>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</si>
  <si>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</si>
  <si>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</si>
  <si>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</si>
  <si>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</si>
  <si>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</si>
  <si>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</si>
  <si>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</si>
  <si>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</si>
  <si>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</si>
  <si>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</si>
  <si>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</si>
  <si>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</si>
  <si>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</si>
  <si>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</si>
  <si>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</si>
  <si>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</si>
  <si>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</si>
  <si>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</si>
  <si>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</si>
  <si>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</si>
  <si>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</si>
  <si>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</si>
  <si>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</si>
  <si>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</si>
  <si>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</si>
  <si>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</si>
  <si>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</si>
  <si>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</si>
  <si>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</si>
  <si>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</si>
  <si>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</si>
  <si>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</si>
  <si>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</si>
  <si>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</si>
  <si>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</si>
  <si>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</si>
  <si>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</si>
  <si>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</si>
  <si>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</si>
  <si>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</si>
  <si>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</si>
  <si>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</si>
  <si>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</si>
  <si>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</si>
  <si>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</si>
  <si>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</si>
  <si>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</si>
  <si>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</si>
  <si>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</si>
  <si>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</si>
  <si>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</si>
  <si>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</si>
  <si>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</si>
  <si>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</si>
  <si>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</si>
  <si>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</si>
  <si>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</si>
  <si>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</si>
  <si>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</si>
  <si>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</si>
  <si>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</si>
  <si>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</si>
  <si>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</si>
  <si>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</si>
  <si>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</si>
  <si>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</si>
  <si>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</si>
  <si>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</si>
  <si>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</si>
  <si>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</si>
  <si>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</si>
  <si>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</si>
  <si>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</si>
  <si>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</si>
  <si>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</si>
  <si>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</si>
  <si>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</si>
  <si>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</si>
  <si>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</si>
  <si>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</si>
  <si>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</si>
  <si>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</si>
  <si>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</si>
  <si>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</si>
  <si>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</si>
  <si>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</si>
  <si>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</si>
  <si>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</si>
  <si>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</si>
  <si>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</si>
  <si>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</si>
  <si>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</si>
  <si>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</si>
  <si>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</si>
  <si>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</si>
  <si>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</si>
  <si>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</si>
  <si>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</si>
  <si>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</si>
  <si>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</si>
  <si>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</si>
  <si>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</si>
  <si>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</si>
  <si>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</si>
  <si>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</si>
  <si>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</si>
  <si>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</si>
  <si>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</si>
  <si>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</si>
  <si>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</si>
  <si>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</si>
  <si>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</si>
  <si>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</si>
  <si>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</si>
  <si>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</si>
  <si>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</si>
  <si>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</si>
  <si>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</si>
  <si>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</si>
  <si>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</si>
  <si>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</si>
  <si>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</si>
  <si>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</si>
  <si>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</si>
  <si>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</si>
  <si>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</si>
  <si>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</si>
  <si>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</si>
  <si>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</si>
  <si>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</si>
  <si>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</si>
  <si>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</si>
  <si>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</si>
  <si>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</si>
  <si>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</si>
  <si>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</si>
  <si>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</si>
  <si>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</si>
  <si>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</si>
  <si>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</si>
  <si>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</si>
  <si>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</si>
  <si>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</si>
  <si>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</si>
  <si>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</si>
  <si>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</si>
  <si>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</si>
  <si>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</si>
  <si>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</si>
  <si>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</si>
  <si>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</si>
  <si>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</si>
  <si>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</si>
  <si>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</si>
  <si>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</si>
  <si>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</si>
  <si>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</si>
  <si>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</si>
  <si>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</si>
  <si>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</si>
  <si>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</si>
  <si>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</si>
  <si>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</si>
  <si>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</si>
  <si>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</si>
  <si>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</si>
  <si>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</si>
  <si>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</si>
  <si>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</si>
  <si>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</si>
  <si>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</si>
  <si>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</si>
  <si>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</si>
  <si>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</si>
  <si>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</si>
  <si>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</si>
  <si>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</si>
  <si>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</si>
  <si>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</si>
  <si>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</si>
  <si>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</si>
  <si>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</si>
  <si>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</si>
  <si>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</si>
  <si>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</si>
  <si>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</si>
  <si>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</si>
  <si>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</si>
  <si>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</si>
  <si>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</si>
  <si>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</si>
  <si>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</si>
  <si>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</si>
  <si>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</si>
  <si>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</si>
  <si>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</si>
  <si>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</si>
  <si>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</si>
  <si>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</si>
  <si>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</si>
  <si>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</si>
  <si>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</si>
  <si>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</si>
  <si>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</si>
  <si>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</si>
  <si>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</si>
  <si>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</si>
  <si>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</si>
  <si>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</si>
  <si>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</si>
  <si>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</si>
  <si>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</si>
  <si>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</si>
  <si>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</si>
  <si>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</si>
  <si>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</si>
  <si>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</si>
  <si>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</si>
  <si>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</si>
  <si>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</si>
  <si>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</si>
  <si>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</si>
  <si>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</si>
  <si>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</si>
  <si>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</si>
  <si>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</si>
  <si>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</si>
  <si>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</si>
  <si>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</si>
  <si>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</si>
  <si>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</si>
  <si>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</si>
  <si>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</si>
  <si>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</si>
  <si>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</si>
  <si>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</si>
  <si>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</si>
  <si>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</si>
  <si>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</si>
  <si>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</si>
  <si>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</si>
  <si>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</si>
  <si>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</si>
  <si>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</si>
  <si>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</si>
  <si>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</si>
  <si>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</si>
  <si>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</si>
  <si>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</si>
  <si>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</si>
  <si>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</si>
  <si>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</si>
  <si>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</si>
  <si>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</si>
  <si>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</si>
  <si>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</si>
  <si>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</si>
  <si>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</si>
  <si>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</si>
  <si>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</si>
  <si>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</si>
  <si>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</si>
  <si>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</si>
  <si>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</si>
  <si>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</si>
  <si>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</si>
  <si>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</si>
  <si>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</si>
  <si>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</si>
  <si>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</si>
  <si>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</si>
  <si>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</si>
  <si>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</si>
  <si>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</si>
  <si>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</si>
  <si>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</si>
  <si>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</si>
  <si>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</si>
  <si>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</si>
  <si>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</si>
  <si>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</si>
  <si>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</si>
  <si>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</si>
  <si>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</si>
  <si>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</si>
  <si>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</si>
  <si>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</si>
  <si>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</si>
  <si>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</si>
  <si>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</si>
  <si>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</si>
  <si>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</si>
  <si>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</si>
  <si>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</si>
  <si>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</si>
  <si>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</si>
  <si>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</si>
  <si>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</si>
  <si>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</si>
  <si>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</si>
  <si>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</si>
  <si>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</si>
  <si>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</si>
  <si>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</si>
  <si>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</si>
  <si>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</si>
  <si>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</si>
  <si>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</si>
  <si>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</si>
  <si>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</si>
  <si>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</si>
  <si>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</si>
  <si>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</si>
  <si>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</si>
  <si>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</si>
  <si>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</si>
  <si>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</si>
  <si>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</si>
  <si>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</si>
  <si>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</si>
  <si>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</si>
  <si>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</si>
  <si>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</si>
  <si>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</si>
  <si>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</si>
  <si>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</si>
  <si>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</si>
  <si>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</si>
  <si>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</si>
  <si>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</si>
  <si>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</si>
  <si>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</si>
  <si>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</si>
  <si>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</si>
  <si>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</si>
  <si>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</si>
  <si>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</si>
  <si>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</si>
  <si>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</si>
  <si>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</si>
  <si>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</si>
  <si>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</si>
  <si>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</si>
  <si>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</si>
  <si>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</si>
  <si>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</si>
  <si>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</si>
  <si>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</si>
  <si>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</si>
  <si>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</si>
  <si>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</si>
  <si>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</si>
  <si>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</si>
  <si>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</si>
  <si>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</si>
  <si>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</si>
  <si>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</si>
  <si>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</si>
  <si>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</si>
  <si>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</si>
  <si>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</si>
  <si>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</si>
  <si>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</si>
  <si>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</si>
  <si>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</si>
  <si>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</si>
  <si>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</si>
  <si>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</si>
  <si>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</si>
  <si>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</si>
  <si>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</si>
  <si>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</si>
  <si>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</si>
  <si>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</si>
  <si>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</si>
  <si>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</si>
  <si>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</si>
  <si>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</si>
  <si>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</si>
  <si>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</si>
  <si>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</si>
  <si>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</si>
  <si>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</si>
  <si>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</si>
  <si>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</si>
  <si>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</si>
  <si>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</si>
  <si>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</si>
  <si>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</si>
  <si>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</si>
  <si>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</si>
  <si>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</si>
  <si>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</si>
  <si>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</si>
  <si>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</si>
  <si>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</si>
  <si>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</si>
  <si>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</si>
  <si>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</si>
  <si>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</si>
  <si>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</si>
  <si>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</si>
  <si>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</si>
  <si>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</si>
  <si>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</si>
  <si>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</si>
  <si>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</si>
  <si>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</si>
  <si>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</si>
  <si>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</si>
  <si>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</si>
  <si>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</si>
  <si>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</si>
  <si>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</si>
  <si>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</si>
  <si>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</si>
  <si>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</si>
  <si>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</si>
  <si>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</si>
  <si>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</si>
  <si>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</si>
  <si>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</si>
  <si>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</si>
  <si>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</si>
  <si>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</si>
  <si>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</si>
  <si>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</si>
  <si>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</si>
  <si>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</si>
  <si>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</si>
  <si>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</si>
  <si>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</si>
  <si>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</si>
  <si>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</si>
  <si>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</si>
  <si>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</si>
  <si>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</si>
  <si>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</si>
  <si>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</si>
  <si>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</si>
  <si>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</si>
  <si>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</si>
  <si>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</si>
  <si>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</si>
  <si>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</si>
  <si>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</si>
  <si>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</si>
  <si>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</si>
  <si>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</si>
  <si>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</si>
  <si>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</si>
  <si>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</si>
  <si>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</si>
  <si>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</si>
  <si>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</si>
  <si>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</si>
  <si>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</si>
  <si>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</si>
  <si>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</si>
  <si>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</si>
  <si>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</si>
  <si>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</si>
  <si>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</si>
  <si>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</si>
  <si>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</si>
  <si>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</si>
  <si>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</si>
  <si>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</si>
  <si>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</si>
  <si>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</si>
  <si>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</si>
  <si>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</si>
  <si>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</si>
  <si>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</si>
  <si>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</si>
  <si>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</si>
  <si>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</si>
  <si>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</si>
  <si>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</si>
  <si>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</si>
  <si>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</si>
  <si>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</si>
  <si>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</si>
  <si>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</si>
  <si>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</si>
  <si>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</si>
  <si>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</si>
  <si>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</si>
  <si>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</si>
  <si>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</si>
  <si>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</si>
  <si>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</si>
  <si>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</si>
  <si>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</si>
  <si>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</si>
  <si>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</si>
  <si>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</si>
  <si>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</si>
  <si>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</si>
  <si>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</si>
  <si>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</si>
  <si>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</si>
  <si>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</si>
  <si>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</si>
  <si>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</si>
  <si>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</si>
  <si>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</si>
  <si>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</si>
  <si>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</si>
  <si>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</si>
  <si>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</si>
  <si>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</si>
  <si>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</si>
  <si>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</si>
  <si>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</si>
  <si>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</si>
  <si>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</si>
  <si>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</si>
  <si>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</si>
  <si>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</si>
  <si>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</si>
  <si>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</si>
  <si>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</si>
  <si>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</si>
  <si>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</si>
  <si>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</si>
  <si>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</si>
  <si>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</si>
  <si>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</si>
  <si>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</si>
  <si>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</si>
  <si>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</si>
  <si>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</si>
  <si>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</si>
  <si>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</si>
  <si>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</si>
  <si>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</si>
  <si>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</si>
  <si>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</si>
  <si>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</si>
  <si>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</si>
  <si>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</si>
  <si>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</si>
  <si>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</si>
  <si>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</si>
  <si>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</si>
  <si>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</si>
  <si>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</si>
  <si>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</si>
  <si>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</si>
  <si>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</si>
  <si>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</si>
  <si>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</si>
  <si>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</si>
  <si>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</si>
  <si>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</si>
  <si>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</si>
  <si>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</si>
  <si>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</si>
  <si>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</si>
  <si>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</si>
  <si>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</si>
  <si>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</si>
  <si>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</si>
  <si>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</si>
  <si>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</si>
  <si>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</si>
  <si>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</si>
  <si>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</si>
  <si>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</si>
  <si>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</si>
  <si>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</si>
  <si>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</si>
  <si>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</si>
  <si>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</si>
  <si>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</si>
  <si>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</si>
  <si>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</si>
  <si>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</si>
  <si>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</si>
  <si>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</si>
  <si>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</si>
  <si>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</si>
  <si>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</si>
  <si>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</si>
  <si>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</si>
  <si>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</si>
  <si>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</si>
  <si>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</si>
  <si>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</si>
  <si>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</si>
  <si>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</si>
  <si>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</si>
  <si>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</si>
  <si>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</si>
  <si>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</si>
  <si>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</si>
  <si>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</si>
  <si>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</si>
  <si>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</si>
  <si>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</si>
  <si>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</si>
  <si>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</si>
  <si>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</si>
  <si>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</si>
  <si>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</si>
  <si>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</si>
  <si>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</si>
  <si>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</si>
  <si>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</si>
  <si>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</si>
  <si>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</si>
  <si>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</si>
  <si>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</si>
  <si>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</si>
  <si>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</si>
  <si>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</si>
  <si>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</si>
  <si>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</si>
  <si>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</si>
  <si>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</si>
  <si>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</si>
  <si>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</si>
  <si>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</si>
  <si>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</si>
  <si>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</si>
  <si>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</si>
  <si>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</si>
  <si>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</si>
  <si>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</si>
  <si>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</si>
  <si>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</si>
  <si>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</si>
  <si>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</si>
  <si>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</si>
  <si>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</si>
  <si>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</si>
  <si>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</si>
  <si>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</si>
  <si>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</si>
  <si>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</si>
  <si>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</si>
  <si>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</si>
  <si>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</si>
  <si>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</si>
  <si>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</si>
  <si>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</si>
  <si>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</si>
  <si>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</si>
  <si>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</si>
  <si>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</si>
  <si>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</si>
  <si>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</si>
  <si>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</si>
  <si>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</si>
  <si>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</si>
  <si>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</si>
  <si>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</si>
  <si>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</si>
  <si>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</si>
  <si>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</si>
  <si>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</si>
  <si>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</si>
  <si>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</si>
  <si>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</si>
  <si>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</si>
  <si>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</si>
  <si>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</si>
  <si>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</si>
  <si>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</si>
  <si>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</si>
  <si>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</si>
  <si>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</si>
  <si>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</si>
  <si>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</si>
  <si>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</si>
  <si>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</si>
  <si>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</si>
  <si>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</si>
  <si>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</si>
  <si>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</si>
  <si>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</si>
  <si>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</si>
  <si>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</si>
  <si>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</si>
  <si>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</si>
  <si>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</si>
  <si>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</si>
  <si>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</si>
  <si>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</si>
  <si>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</si>
  <si>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</si>
  <si>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</si>
  <si>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</si>
  <si>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</si>
  <si>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</si>
  <si>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</si>
  <si>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</si>
  <si>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</si>
  <si>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</si>
  <si>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</si>
  <si>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</si>
  <si>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</si>
  <si>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</si>
  <si>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</si>
  <si>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</si>
  <si>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</si>
  <si>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</si>
  <si>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</si>
  <si>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</si>
  <si>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</si>
  <si>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</si>
  <si>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</si>
  <si>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</si>
  <si>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</si>
  <si>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</si>
  <si>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</si>
  <si>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</si>
  <si>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</si>
  <si>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</si>
  <si>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</si>
  <si>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</si>
  <si>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</si>
  <si>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</si>
  <si>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</si>
  <si>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</si>
  <si>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</si>
  <si>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</si>
  <si>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</si>
  <si>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</si>
  <si>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</si>
  <si>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</si>
  <si>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</si>
  <si>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</si>
  <si>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</si>
  <si>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</si>
  <si>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</si>
  <si>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</si>
  <si>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</si>
  <si>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</si>
  <si>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</si>
  <si>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</si>
  <si>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</si>
  <si>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</si>
  <si>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</si>
  <si>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</si>
  <si>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</si>
  <si>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</si>
  <si>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</si>
  <si>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</si>
  <si>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</si>
  <si>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</si>
  <si>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</si>
  <si>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</si>
  <si>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</si>
  <si>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</si>
  <si>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</si>
  <si>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</si>
  <si>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</si>
  <si>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</si>
  <si>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</si>
  <si>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</si>
  <si>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</si>
  <si>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</si>
  <si>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</si>
  <si>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</si>
  <si>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</si>
  <si>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</si>
  <si>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</si>
  <si>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</si>
  <si>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</si>
  <si>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</si>
  <si>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</si>
  <si>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</si>
  <si>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</si>
  <si>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</si>
  <si>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</si>
  <si>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</si>
  <si>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</si>
  <si>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</si>
  <si>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</si>
  <si>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</si>
  <si>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</si>
  <si>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</si>
  <si>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</si>
  <si>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</si>
  <si>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</si>
  <si>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</si>
  <si>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</si>
  <si>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</si>
  <si>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</si>
  <si>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</si>
  <si>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</si>
  <si>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</si>
  <si>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</si>
  <si>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</si>
  <si>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</si>
  <si>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</si>
  <si>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</si>
  <si>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</si>
  <si>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</si>
  <si>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</si>
  <si>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</si>
  <si>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</si>
  <si>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</si>
  <si>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</si>
  <si>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</si>
  <si>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</si>
  <si>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</si>
  <si>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</si>
  <si>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</si>
  <si>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</si>
  <si>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</si>
  <si>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</si>
  <si>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</si>
  <si>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</si>
  <si>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</si>
  <si>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</si>
  <si>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</si>
  <si>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</si>
  <si>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</si>
  <si>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</si>
  <si>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</si>
  <si>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</si>
  <si>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</si>
  <si>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</si>
  <si>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</si>
  <si>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</si>
  <si>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</si>
  <si>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</si>
  <si>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</si>
  <si>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</si>
  <si>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</si>
  <si>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</si>
  <si>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</si>
  <si>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</si>
  <si>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</si>
  <si>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</si>
  <si>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</si>
  <si>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</si>
  <si>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</si>
  <si>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</si>
  <si>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</si>
  <si>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</si>
  <si>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</si>
  <si>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</si>
  <si>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</si>
  <si>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</si>
  <si>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</si>
  <si>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</si>
  <si>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</si>
  <si>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</si>
  <si>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</si>
  <si>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</si>
  <si>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</si>
  <si>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</si>
  <si>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</si>
  <si>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</si>
  <si>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</si>
  <si>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</si>
  <si>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</si>
  <si>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</si>
  <si>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</si>
  <si>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</si>
  <si>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</si>
  <si>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</si>
  <si>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</si>
  <si>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</si>
  <si>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</si>
  <si>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</si>
  <si>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</si>
  <si>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</si>
  <si>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</si>
  <si>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</si>
  <si>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</si>
  <si>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</si>
  <si>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</si>
  <si>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</si>
  <si>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</si>
  <si>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</si>
  <si>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</si>
  <si>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</si>
  <si>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</si>
  <si>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</si>
  <si>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</si>
  <si>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</si>
  <si>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</si>
  <si>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</si>
  <si>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</si>
  <si>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</si>
  <si>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</si>
  <si>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</si>
  <si>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</si>
  <si>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</si>
  <si>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</si>
  <si>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</si>
  <si>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</si>
  <si>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</si>
  <si>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</si>
  <si>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</si>
  <si>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</si>
  <si>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</si>
  <si>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</si>
  <si>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</si>
  <si>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</si>
  <si>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</si>
  <si>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</si>
  <si>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</si>
  <si>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</si>
  <si>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</si>
  <si>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</si>
  <si>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</si>
  <si>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</si>
  <si>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</si>
  <si>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</si>
  <si>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</si>
  <si>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</si>
  <si>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</si>
  <si>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</si>
  <si>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</si>
  <si>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</si>
  <si>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</si>
  <si>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</si>
  <si>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</si>
  <si>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</si>
  <si>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</si>
  <si>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</si>
  <si>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</si>
  <si>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</si>
  <si>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</si>
  <si>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</si>
  <si>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</si>
  <si>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</si>
  <si>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</si>
  <si>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</si>
  <si>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</si>
  <si>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</si>
  <si>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</si>
  <si>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</si>
  <si>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</si>
  <si>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</si>
  <si>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</si>
  <si>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</si>
  <si>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</si>
  <si>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</si>
  <si>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</si>
  <si>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</si>
  <si>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</si>
  <si>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</si>
  <si>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</si>
  <si>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</si>
  <si>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</si>
  <si>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</si>
  <si>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</si>
  <si>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</si>
  <si>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</si>
  <si>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</si>
  <si>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</si>
  <si>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</si>
  <si>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</si>
  <si>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</si>
  <si>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</si>
  <si>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</si>
  <si>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</si>
  <si>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</si>
  <si>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</si>
  <si>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</si>
  <si>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</si>
  <si>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</si>
  <si>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</si>
  <si>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</si>
  <si>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</si>
  <si>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</si>
  <si>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</si>
  <si>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</si>
  <si>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</si>
  <si>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</si>
  <si>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</si>
  <si>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</si>
  <si>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</si>
  <si>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</si>
  <si>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</si>
  <si>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</si>
  <si>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</si>
  <si>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</si>
  <si>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</si>
  <si>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</si>
  <si>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</si>
  <si>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</si>
  <si>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</si>
  <si>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</si>
  <si>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</si>
  <si>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</si>
  <si>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</si>
  <si>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</si>
  <si>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</si>
  <si>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</si>
  <si>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</si>
  <si>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</si>
  <si>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</si>
  <si>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</si>
  <si>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</si>
  <si>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</si>
  <si>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</si>
  <si>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</si>
  <si>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</si>
  <si>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</si>
  <si>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</si>
  <si>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</si>
  <si>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</si>
  <si>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</si>
  <si>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</si>
  <si>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</si>
  <si>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</si>
  <si>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</si>
  <si>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</si>
  <si>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</si>
  <si>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</si>
  <si>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</si>
  <si>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</si>
  <si>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</si>
  <si>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</si>
  <si>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</si>
  <si>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</si>
  <si>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</si>
  <si>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</si>
  <si>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</si>
  <si>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</si>
  <si>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</si>
  <si>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</si>
  <si>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</si>
  <si>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</si>
  <si>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</si>
  <si>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</si>
  <si>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</si>
  <si>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</si>
  <si>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</si>
  <si>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</si>
  <si>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</si>
  <si>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</si>
  <si>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</si>
  <si>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</si>
  <si>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</si>
  <si>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</si>
  <si>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</si>
  <si>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</si>
  <si>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</si>
  <si>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</si>
  <si>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</si>
  <si>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</si>
  <si>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</si>
  <si>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</si>
  <si>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</si>
  <si>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</si>
  <si>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</si>
  <si>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</si>
  <si>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</si>
  <si>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</si>
  <si>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</si>
  <si>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</si>
  <si>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</si>
  <si>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</si>
  <si>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</si>
  <si>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</si>
  <si>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</si>
  <si>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</si>
  <si>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</si>
  <si>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</si>
  <si>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</si>
  <si>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</si>
  <si>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</si>
  <si>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</si>
  <si>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</si>
  <si>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</si>
  <si>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</si>
  <si>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</si>
  <si>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</si>
  <si>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</si>
  <si>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</si>
  <si>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</si>
  <si>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</si>
  <si>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</si>
  <si>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</si>
  <si>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</si>
  <si>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</si>
  <si>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</si>
  <si>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</si>
  <si>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</si>
  <si>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</si>
  <si>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</si>
  <si>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</si>
  <si>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</si>
  <si>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</si>
  <si>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</si>
  <si>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</si>
  <si>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</si>
  <si>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</si>
  <si>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</si>
  <si>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</si>
  <si>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</si>
  <si>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</si>
  <si>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</si>
  <si>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</si>
  <si>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</si>
  <si>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</si>
  <si>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</si>
  <si>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</si>
  <si>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</si>
  <si>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</si>
  <si>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</si>
  <si>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</si>
  <si>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</si>
  <si>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</si>
  <si>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</si>
  <si>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</si>
  <si>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</si>
  <si>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</si>
  <si>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</si>
  <si>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</si>
  <si>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</si>
  <si>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</si>
  <si>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</si>
  <si>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</si>
  <si>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</si>
  <si>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</si>
  <si>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</si>
  <si>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</si>
  <si>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</si>
  <si>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</si>
  <si>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</si>
  <si>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</si>
  <si>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</si>
  <si>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</si>
  <si>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</si>
  <si>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</si>
  <si>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</si>
  <si>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</si>
  <si>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</si>
  <si>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</si>
  <si>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</si>
  <si>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</si>
  <si>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</si>
  <si>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</si>
  <si>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</si>
  <si>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</si>
  <si>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</si>
  <si>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</si>
  <si>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</si>
  <si>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</si>
  <si>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</si>
  <si>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</si>
  <si>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</si>
  <si>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</si>
  <si>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</si>
  <si>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</si>
  <si>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</si>
  <si>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</si>
  <si>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</si>
  <si>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</si>
  <si>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</si>
  <si>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</si>
  <si>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</si>
  <si>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</si>
  <si>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</si>
  <si>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</si>
  <si>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</si>
  <si>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</si>
  <si>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</si>
  <si>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</si>
  <si>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</si>
  <si>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</si>
  <si>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</si>
  <si>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</si>
  <si>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</si>
  <si>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</si>
  <si>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</si>
  <si>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</si>
  <si>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</si>
  <si>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</si>
  <si>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</si>
  <si>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</si>
  <si>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</si>
  <si>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</si>
  <si>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</si>
  <si>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</si>
  <si>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</si>
  <si>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</si>
  <si>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</si>
  <si>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</si>
  <si>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</si>
  <si>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</si>
  <si>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</si>
  <si>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</si>
  <si>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</si>
  <si>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</si>
  <si>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</si>
  <si>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</si>
  <si>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</si>
  <si>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</si>
  <si>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</si>
  <si>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</si>
  <si>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</si>
  <si>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</si>
  <si>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</si>
  <si>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</si>
  <si>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</si>
  <si>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</si>
  <si>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</si>
  <si>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</si>
  <si>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</si>
  <si>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</si>
  <si>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</si>
  <si>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</si>
  <si>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</si>
  <si>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</si>
  <si>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</si>
  <si>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</si>
  <si>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</si>
  <si>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</si>
  <si>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</si>
  <si>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</si>
  <si>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</si>
  <si>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</si>
  <si>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</si>
  <si>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</si>
  <si>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</si>
  <si>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</si>
  <si>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</si>
  <si>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</si>
  <si>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</si>
  <si>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</si>
  <si>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</si>
  <si>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</si>
  <si>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</si>
  <si>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</si>
  <si>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</si>
  <si>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</si>
  <si>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</si>
  <si>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</si>
  <si>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</si>
  <si>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</si>
  <si>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</si>
  <si>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</si>
  <si>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</si>
  <si>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</si>
  <si>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</si>
  <si>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</si>
  <si>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</si>
  <si>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</si>
  <si>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</si>
  <si>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</si>
  <si>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</si>
  <si>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</si>
  <si>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</si>
  <si>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</si>
  <si>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</si>
  <si>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</si>
  <si>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</si>
  <si>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</si>
  <si>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</si>
  <si>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</si>
  <si>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</si>
  <si>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</si>
  <si>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</si>
  <si>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</si>
  <si>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</si>
  <si>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</si>
  <si>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</si>
  <si>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</si>
  <si>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</si>
  <si>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</si>
  <si>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</si>
  <si>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</si>
  <si>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</si>
  <si>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</si>
  <si>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</si>
  <si>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</si>
  <si>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</si>
  <si>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</si>
  <si>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</si>
  <si>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</si>
  <si>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</si>
  <si>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</si>
  <si>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</si>
  <si>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</si>
  <si>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</si>
  <si>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</si>
  <si>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</si>
  <si>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</si>
  <si>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</si>
  <si>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</si>
  <si>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</si>
  <si>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</si>
  <si>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</si>
  <si>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</si>
  <si>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</si>
  <si>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</si>
  <si>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</si>
  <si>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</si>
  <si>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</si>
  <si>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</si>
  <si>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</si>
  <si>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</si>
  <si>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</si>
  <si>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</si>
  <si>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</si>
  <si>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</si>
  <si>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</si>
  <si>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</si>
  <si>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</si>
  <si>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</si>
  <si>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</si>
  <si>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</si>
  <si>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</si>
  <si>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</si>
  <si>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</si>
  <si>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</si>
  <si>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</si>
  <si>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</si>
  <si>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</si>
  <si>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</si>
  <si>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</si>
  <si>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</si>
  <si>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</si>
  <si>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</si>
  <si>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</si>
  <si>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</si>
  <si>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</si>
  <si>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</si>
  <si>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</si>
  <si>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</si>
  <si>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</si>
  <si>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</si>
  <si>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</si>
  <si>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</si>
  <si>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</si>
  <si>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</si>
  <si>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</si>
  <si>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</si>
  <si>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</si>
  <si>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</si>
  <si>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</si>
  <si>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</si>
  <si>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</si>
  <si>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</si>
  <si>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</si>
  <si>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</si>
  <si>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</si>
  <si>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</si>
  <si>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</si>
  <si>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</si>
  <si>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</si>
  <si>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</si>
  <si>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</si>
  <si>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</si>
  <si>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</si>
  <si>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</si>
  <si>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</si>
  <si>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</si>
  <si>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</si>
  <si>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</si>
  <si>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</si>
  <si>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</si>
  <si>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</si>
  <si>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</si>
  <si>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</si>
  <si>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</si>
  <si>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</si>
  <si>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</si>
  <si>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</si>
  <si>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</si>
  <si>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</si>
  <si>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</si>
  <si>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</si>
  <si>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</si>
  <si>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</si>
  <si>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</si>
  <si>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</si>
  <si>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</si>
  <si>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</si>
  <si>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</si>
  <si>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</si>
  <si>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</si>
  <si>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</si>
  <si>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</si>
  <si>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</si>
  <si>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</si>
  <si>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</si>
  <si>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</si>
  <si>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</si>
  <si>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</si>
  <si>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</si>
  <si>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</si>
  <si>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</si>
  <si>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</si>
  <si>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</si>
  <si>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</si>
  <si>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</si>
  <si>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</si>
  <si>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</si>
  <si>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</si>
  <si>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</si>
  <si>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</si>
  <si>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</si>
  <si>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</si>
  <si>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</si>
  <si>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</si>
  <si>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</si>
  <si>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</si>
  <si>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</si>
  <si>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</si>
  <si>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</si>
  <si>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</si>
  <si>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</si>
  <si>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</si>
  <si>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</si>
  <si>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</si>
  <si>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</si>
  <si>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</si>
  <si>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</si>
  <si>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</si>
  <si>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</si>
  <si>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</si>
  <si>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</si>
  <si>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</si>
  <si>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</si>
  <si>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</si>
  <si>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</si>
  <si>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</si>
  <si>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</si>
  <si>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</si>
  <si>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</si>
  <si>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</si>
  <si>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</si>
  <si>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</si>
  <si>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</si>
  <si>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</si>
  <si>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</si>
  <si>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</si>
  <si>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</si>
  <si>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</si>
  <si>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</si>
  <si>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</si>
  <si>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</si>
  <si>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</si>
  <si>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</si>
  <si>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</si>
  <si>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</si>
  <si>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</si>
  <si>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</si>
  <si>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</si>
  <si>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</si>
  <si>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</si>
  <si>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</si>
  <si>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</si>
  <si>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</si>
  <si>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</si>
  <si>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</si>
  <si>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</si>
  <si>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</si>
  <si>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</si>
  <si>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</si>
  <si>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</si>
  <si>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</si>
  <si>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</si>
  <si>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</si>
  <si>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</si>
  <si>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</si>
  <si>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</si>
  <si>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</si>
  <si>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</si>
  <si>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</si>
  <si>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</si>
  <si>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</si>
  <si>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</si>
  <si>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</si>
  <si>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</si>
  <si>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</si>
  <si>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</si>
  <si>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</si>
  <si>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</si>
  <si>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</si>
  <si>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</si>
  <si>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</si>
  <si>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</si>
  <si>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</si>
  <si>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</si>
  <si>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</si>
  <si>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</si>
  <si>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</si>
  <si>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</si>
  <si>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</si>
  <si>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</si>
  <si>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</si>
  <si>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</si>
  <si>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</si>
  <si>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</si>
  <si>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</si>
  <si>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</si>
  <si>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</si>
  <si>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</si>
  <si>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</si>
  <si>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</si>
  <si>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</si>
  <si>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</si>
  <si>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</si>
  <si>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</si>
  <si>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</si>
  <si>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</si>
  <si>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</si>
  <si>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</si>
  <si>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</si>
  <si>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</si>
  <si>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</si>
  <si>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</si>
  <si>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</si>
  <si>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</si>
  <si>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</si>
  <si>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</si>
  <si>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</si>
  <si>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</si>
  <si>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</si>
  <si>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</si>
  <si>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</si>
  <si>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</si>
  <si>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</si>
  <si>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</si>
  <si>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</si>
  <si>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</si>
  <si>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</si>
  <si>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</si>
  <si>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</si>
  <si>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</si>
  <si>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</si>
  <si>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</si>
  <si>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</si>
  <si>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</si>
  <si>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</si>
  <si>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</si>
  <si>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</si>
  <si>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</si>
  <si>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</si>
  <si>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</si>
  <si>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</si>
  <si>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</si>
  <si>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</si>
  <si>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</si>
  <si>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</si>
  <si>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</si>
  <si>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</si>
  <si>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</si>
  <si>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</si>
  <si>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</si>
  <si>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</si>
  <si>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</si>
  <si>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</si>
  <si>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</si>
  <si>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</si>
  <si>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</si>
  <si>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</si>
  <si>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</si>
  <si>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</si>
  <si>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</si>
  <si>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</si>
  <si>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</si>
  <si>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</si>
  <si>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</si>
  <si>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</si>
  <si>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</si>
  <si>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</si>
  <si>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</si>
  <si>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</si>
  <si>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</si>
  <si>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</si>
  <si>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</si>
  <si>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</si>
  <si>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</si>
  <si>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</si>
  <si>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</si>
  <si>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</si>
  <si>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</si>
  <si>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</si>
  <si>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</si>
  <si>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</si>
  <si>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</si>
  <si>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</si>
  <si>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</si>
  <si>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</si>
  <si>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</si>
  <si>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</si>
  <si>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</si>
  <si>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</si>
  <si>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</si>
  <si>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</si>
  <si>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</si>
  <si>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</si>
  <si>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</si>
  <si>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</si>
  <si>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</si>
  <si>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</si>
  <si>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</si>
  <si>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</si>
  <si>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</si>
  <si>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</si>
  <si>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</si>
  <si>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</si>
  <si>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</si>
  <si>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</si>
  <si>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</si>
  <si>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</si>
  <si>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</si>
  <si>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</si>
  <si>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</si>
  <si>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</si>
  <si>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</si>
  <si>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</si>
  <si>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</si>
  <si>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</si>
  <si>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</si>
  <si>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</si>
  <si>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</si>
  <si>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</si>
  <si>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</si>
  <si>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</si>
  <si>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</si>
  <si>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</si>
  <si>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</si>
  <si>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</si>
  <si>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</si>
  <si>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</si>
  <si>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</si>
  <si>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</si>
  <si>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</si>
  <si>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</si>
  <si>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</si>
  <si>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</si>
  <si>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</si>
  <si>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</si>
  <si>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</si>
  <si>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</si>
  <si>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</si>
  <si>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</si>
  <si>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</si>
  <si>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</si>
  <si>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</si>
  <si>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</si>
  <si>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</si>
  <si>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</si>
  <si>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</si>
  <si>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</si>
  <si>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</si>
  <si>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</si>
  <si>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</si>
  <si>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</si>
  <si>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</si>
  <si>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</si>
  <si>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</si>
  <si>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</si>
  <si>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</si>
  <si>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</si>
  <si>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</si>
  <si>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</si>
  <si>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</si>
  <si>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</si>
  <si>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</si>
  <si>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</si>
  <si>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</si>
  <si>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</si>
  <si>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</si>
  <si>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</si>
  <si>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</si>
  <si>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</si>
  <si>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</si>
  <si>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</si>
  <si>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</si>
  <si>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</si>
  <si>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</si>
  <si>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</si>
  <si>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</si>
  <si>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</si>
  <si>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</si>
  <si>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</si>
  <si>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</si>
  <si>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</si>
  <si>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</si>
  <si>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</si>
  <si>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</si>
  <si>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</si>
  <si>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</si>
  <si>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</si>
  <si>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</si>
  <si>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</si>
  <si>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</si>
  <si>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</si>
  <si>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</si>
  <si>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</si>
  <si>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</si>
  <si>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</si>
  <si>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</si>
  <si>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</si>
  <si>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</si>
  <si>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</si>
  <si>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</si>
  <si>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</si>
  <si>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</si>
  <si>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</si>
  <si>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</si>
  <si>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</si>
  <si>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</si>
  <si>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</si>
  <si>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</si>
  <si>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</si>
  <si>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</si>
  <si>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</si>
  <si>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</si>
  <si>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</si>
  <si>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</si>
  <si>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</si>
  <si>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</si>
  <si>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</si>
  <si>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</si>
  <si>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</si>
  <si>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</si>
  <si>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</si>
  <si>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</si>
  <si>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</si>
  <si>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</si>
  <si>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</si>
  <si>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</si>
  <si>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</si>
  <si>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</si>
  <si>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</si>
  <si>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</si>
  <si>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</si>
  <si>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</si>
  <si>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</si>
  <si>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</si>
  <si>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</si>
  <si>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</si>
  <si>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</si>
  <si>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</si>
  <si>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</si>
  <si>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</si>
  <si>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</si>
  <si>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</si>
  <si>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</si>
  <si>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</si>
  <si>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</si>
  <si>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</si>
  <si>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</si>
  <si>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</si>
  <si>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</si>
  <si>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</si>
  <si>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</si>
  <si>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</si>
  <si>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</si>
  <si>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</si>
  <si>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</si>
  <si>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</si>
  <si>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</si>
  <si>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</si>
  <si>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</si>
  <si>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</si>
  <si>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</si>
  <si>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</si>
  <si>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</si>
  <si>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</si>
  <si>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</si>
  <si>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</si>
  <si>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</si>
  <si>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</si>
  <si>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</si>
  <si>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</si>
  <si>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</si>
  <si>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</si>
  <si>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</si>
  <si>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</si>
  <si>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</si>
  <si>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</si>
  <si>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</si>
  <si>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</si>
  <si>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</si>
  <si>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</si>
  <si>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</si>
  <si>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</si>
  <si>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</si>
  <si>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</si>
  <si>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</si>
  <si>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</si>
  <si>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</si>
  <si>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</si>
  <si>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</si>
  <si>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</si>
  <si>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</si>
  <si>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</si>
  <si>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</si>
  <si>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</si>
  <si>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</si>
  <si>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</si>
  <si>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</si>
  <si>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</si>
  <si>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</si>
  <si>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</si>
  <si>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</si>
  <si>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</si>
  <si>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</si>
  <si>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</si>
  <si>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</si>
  <si>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</si>
  <si>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</si>
  <si>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</si>
  <si>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</si>
  <si>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</si>
  <si>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</si>
  <si>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</si>
  <si>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</si>
  <si>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</si>
  <si>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</si>
  <si>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</si>
  <si>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</si>
  <si>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</si>
  <si>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</si>
  <si>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</si>
  <si>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</si>
  <si>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</si>
  <si>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</si>
  <si>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</si>
  <si>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</si>
  <si>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</si>
  <si>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</si>
  <si>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</si>
  <si>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</si>
  <si>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</si>
  <si>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</si>
  <si>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</si>
  <si>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</si>
  <si>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</si>
  <si>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</si>
  <si>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</si>
  <si>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</si>
  <si>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</si>
  <si>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</si>
  <si>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</si>
  <si>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</si>
  <si>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</si>
  <si>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</si>
  <si>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</si>
  <si>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</si>
  <si>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</si>
  <si>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</si>
  <si>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</si>
  <si>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</si>
  <si>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</si>
  <si>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</si>
  <si>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</si>
  <si>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</si>
  <si>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</si>
  <si>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</si>
  <si>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</si>
  <si>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</si>
  <si>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</si>
  <si>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</si>
  <si>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</si>
  <si>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</si>
  <si>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</si>
  <si>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</si>
  <si>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</si>
  <si>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</si>
  <si>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</si>
  <si>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</si>
  <si>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</si>
  <si>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</si>
  <si>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</si>
  <si>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</si>
  <si>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</si>
  <si>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</si>
  <si>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</si>
  <si>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</si>
  <si>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</si>
  <si>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</si>
  <si>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</si>
  <si>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</si>
  <si>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</si>
  <si>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</si>
  <si>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</si>
  <si>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</si>
  <si>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</si>
  <si>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</si>
  <si>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</si>
  <si>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</si>
  <si>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</si>
  <si>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</si>
  <si>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</si>
  <si>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</si>
  <si>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</si>
  <si>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</si>
  <si>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</si>
  <si>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</si>
  <si>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</si>
  <si>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</si>
  <si>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</si>
  <si>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</si>
  <si>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</si>
  <si>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</si>
  <si>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</si>
  <si>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</si>
  <si>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</si>
  <si>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</si>
  <si>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</si>
  <si>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</si>
  <si>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</si>
  <si>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</si>
  <si>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</si>
  <si>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</si>
  <si>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</si>
  <si>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</si>
  <si>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</si>
  <si>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</si>
  <si>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</si>
  <si>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</si>
  <si>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</si>
  <si>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</si>
  <si>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</si>
  <si>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</si>
  <si>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</si>
  <si>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</si>
  <si>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</si>
  <si>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</si>
  <si>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</si>
  <si>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</si>
  <si>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</si>
  <si>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</si>
  <si>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</si>
  <si>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</si>
  <si>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</si>
  <si>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</si>
  <si>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</si>
  <si>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</si>
  <si>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</si>
  <si>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</si>
  <si>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</si>
  <si>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</si>
  <si>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</si>
  <si>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</si>
  <si>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</si>
  <si>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</si>
  <si>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</si>
  <si>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</si>
  <si>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</si>
  <si>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</si>
  <si>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</si>
  <si>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</si>
  <si>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</si>
  <si>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</si>
  <si>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</si>
  <si>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</si>
  <si>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</si>
  <si>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</si>
  <si>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</si>
  <si>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</si>
  <si>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</si>
  <si>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</si>
  <si>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</si>
  <si>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</si>
  <si>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</si>
  <si>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</si>
  <si>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</si>
  <si>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</si>
  <si>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</si>
  <si>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</si>
  <si>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</si>
  <si>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</si>
  <si>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</si>
  <si>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</si>
  <si>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</si>
  <si>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</si>
  <si>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</si>
  <si>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</si>
  <si>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</si>
  <si>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</si>
  <si>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</si>
  <si>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</si>
  <si>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</si>
  <si>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</si>
  <si>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</si>
  <si>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</si>
  <si>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</si>
  <si>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</si>
  <si>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</si>
  <si>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</si>
  <si>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</si>
  <si>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</si>
  <si>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</si>
  <si>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</si>
  <si>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</si>
  <si>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</si>
  <si>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</si>
  <si>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</si>
  <si>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</si>
  <si>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</si>
  <si>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</si>
  <si>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</si>
  <si>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</si>
  <si>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</si>
  <si>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</si>
  <si>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</si>
  <si>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</si>
  <si>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</si>
  <si>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</si>
  <si>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</si>
  <si>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</si>
  <si>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</si>
  <si>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</si>
  <si>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</si>
  <si>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</si>
  <si>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</si>
  <si>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</si>
  <si>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</si>
  <si>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</si>
  <si>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</si>
  <si>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</si>
  <si>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</si>
  <si>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</si>
  <si>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</si>
  <si>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</si>
  <si>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</si>
  <si>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</si>
  <si>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</si>
  <si>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</si>
  <si>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</si>
  <si>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</si>
  <si>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</si>
  <si>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</si>
  <si>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</si>
  <si>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</si>
  <si>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</si>
  <si>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</si>
  <si>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</si>
  <si>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</si>
  <si>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</si>
  <si>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</si>
  <si>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</si>
  <si>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</si>
  <si>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</si>
  <si>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</si>
  <si>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</si>
  <si>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</si>
  <si>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</si>
  <si>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</si>
  <si>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</si>
  <si>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</si>
  <si>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</si>
  <si>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</si>
  <si>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</si>
  <si>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</si>
  <si>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</si>
  <si>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</si>
  <si>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</si>
  <si>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</si>
  <si>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</si>
  <si>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</si>
  <si>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</si>
  <si>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</si>
  <si>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</si>
  <si>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</si>
  <si>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</si>
  <si>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</si>
  <si>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</si>
  <si>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</si>
  <si>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</si>
  <si>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</si>
  <si>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</si>
  <si>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</si>
  <si>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</si>
  <si>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</si>
  <si>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</si>
  <si>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</si>
  <si>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</si>
  <si>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</si>
  <si>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</si>
  <si>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</si>
  <si>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</si>
  <si>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</si>
  <si>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</si>
  <si>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</si>
  <si>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</si>
  <si>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</si>
  <si>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</si>
  <si>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</si>
  <si>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</si>
  <si>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</si>
  <si>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</si>
  <si>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</si>
  <si>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</si>
  <si>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</si>
  <si>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</si>
  <si>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</si>
  <si>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</si>
  <si>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</si>
  <si>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</si>
  <si>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</si>
  <si>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</si>
  <si>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</si>
  <si>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</si>
  <si>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</si>
  <si>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</si>
  <si>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</si>
  <si>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</si>
  <si>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</si>
  <si>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</si>
  <si>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</si>
  <si>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</si>
  <si>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</si>
  <si>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</si>
  <si>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</si>
  <si>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</si>
  <si>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</si>
  <si>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</si>
  <si>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</si>
  <si>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</si>
  <si>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</si>
  <si>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</si>
  <si>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</si>
  <si>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</si>
  <si>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</si>
  <si>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</si>
  <si>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</si>
  <si>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</si>
  <si>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</si>
  <si>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</si>
  <si>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</si>
  <si>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</si>
  <si>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</si>
  <si>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</si>
  <si>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</si>
  <si>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</si>
  <si>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</si>
  <si>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</si>
  <si>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</si>
  <si>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</si>
  <si>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</si>
  <si>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</si>
  <si>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</si>
  <si>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</si>
  <si>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</si>
  <si>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</si>
  <si>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</si>
  <si>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</si>
  <si>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</si>
  <si>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</si>
  <si>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</si>
  <si>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</si>
  <si>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</si>
  <si>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</si>
  <si>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</si>
  <si>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</si>
  <si>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</si>
  <si>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</si>
  <si>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</si>
  <si>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</si>
  <si>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</si>
  <si>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</si>
  <si>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</si>
  <si>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</si>
  <si>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</si>
  <si>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</si>
  <si>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</si>
  <si>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</si>
  <si>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</si>
  <si>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</si>
  <si>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</si>
  <si>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</si>
  <si>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</si>
  <si>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</si>
  <si>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</si>
  <si>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</si>
  <si>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</si>
  <si>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</si>
  <si>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</si>
  <si>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</si>
  <si>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</si>
  <si>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</si>
  <si>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</si>
  <si>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</si>
  <si>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</si>
  <si>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</si>
  <si>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</si>
  <si>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</si>
  <si>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</si>
  <si>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</si>
  <si>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</si>
  <si>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</si>
  <si>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</si>
  <si>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</si>
  <si>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</si>
  <si>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</si>
  <si>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</si>
  <si>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</si>
  <si>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</si>
  <si>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</si>
  <si>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</si>
  <si>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</si>
  <si>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</si>
  <si>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</si>
  <si>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</si>
  <si>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</si>
  <si>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</si>
  <si>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</si>
  <si>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</si>
  <si>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</si>
  <si>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</si>
  <si>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</si>
  <si>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</si>
  <si>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</si>
  <si>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</si>
  <si>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</si>
  <si>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</si>
  <si>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</si>
  <si>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</si>
  <si>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</si>
  <si>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</si>
  <si>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</si>
  <si>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</si>
  <si>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</si>
  <si>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</si>
  <si>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</si>
  <si>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</si>
  <si>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</si>
  <si>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</si>
  <si>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</si>
  <si>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</si>
  <si>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</si>
  <si>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</si>
  <si>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</si>
  <si>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</si>
  <si>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</si>
  <si>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</si>
  <si>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</si>
  <si>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</si>
  <si>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</si>
  <si>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</si>
  <si>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</si>
  <si>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</si>
  <si>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</si>
  <si>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</si>
  <si>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</si>
  <si>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</si>
  <si>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</si>
  <si>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</si>
  <si>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</si>
  <si>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</si>
  <si>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</si>
  <si>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</si>
  <si>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</si>
  <si>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</si>
  <si>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</si>
  <si>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</si>
  <si>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</si>
  <si>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</si>
  <si>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</si>
  <si>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</si>
  <si>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</si>
  <si>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</si>
  <si>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</si>
  <si>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</si>
  <si>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</si>
  <si>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</si>
  <si>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</si>
  <si>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</si>
  <si>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</si>
  <si>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</si>
  <si>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</si>
  <si>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</si>
  <si>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</si>
  <si>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</si>
  <si>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</si>
  <si>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</si>
  <si>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</si>
  <si>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</si>
  <si>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</si>
  <si>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</si>
  <si>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</si>
  <si>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</si>
  <si>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</si>
  <si>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</si>
  <si>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</si>
  <si>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</si>
  <si>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</si>
  <si>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</si>
  <si>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</si>
  <si>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</si>
  <si>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</si>
  <si>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</si>
  <si>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</si>
  <si>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</si>
  <si>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</si>
  <si>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</si>
  <si>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</si>
  <si>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</si>
  <si>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</si>
  <si>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</si>
  <si>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</si>
  <si>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</si>
  <si>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</si>
  <si>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</si>
  <si>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</si>
  <si>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</si>
  <si>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</si>
  <si>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</si>
  <si>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</si>
  <si>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</si>
  <si>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</si>
  <si>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</si>
  <si>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</si>
  <si>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</si>
  <si>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</si>
  <si>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</si>
  <si>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</si>
  <si>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</si>
  <si>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</si>
  <si>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</si>
  <si>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</si>
  <si>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</si>
  <si>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</si>
  <si>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</si>
  <si>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</si>
  <si>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</si>
  <si>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</si>
  <si>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</si>
  <si>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</si>
  <si>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</si>
  <si>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</si>
  <si>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</si>
  <si>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</si>
  <si>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</si>
  <si>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</si>
  <si>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</si>
  <si>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</si>
  <si>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</si>
  <si>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</si>
  <si>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</si>
  <si>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</si>
  <si>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</si>
  <si>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</si>
  <si>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</si>
  <si>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</si>
  <si>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</si>
  <si>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</si>
  <si>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</si>
  <si>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</si>
  <si>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</si>
  <si>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</si>
  <si>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</si>
  <si>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</si>
  <si>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</si>
  <si>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</si>
  <si>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</si>
  <si>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</si>
  <si>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</si>
  <si>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</si>
  <si>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</si>
  <si>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</si>
  <si>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</si>
  <si>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</si>
  <si>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</si>
  <si>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</si>
  <si>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</si>
  <si>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</si>
  <si>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</si>
  <si>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</si>
  <si>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</si>
  <si>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</si>
  <si>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</si>
  <si>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</si>
  <si>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</si>
  <si>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</si>
  <si>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</si>
  <si>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</si>
  <si>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</si>
  <si>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</si>
  <si>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</si>
  <si>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</si>
  <si>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</si>
  <si>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</si>
  <si>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</si>
  <si>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</si>
  <si>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</si>
  <si>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</si>
  <si>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</si>
  <si>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</si>
  <si>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</si>
  <si>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</si>
  <si>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</si>
  <si>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</si>
  <si>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</si>
  <si>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</si>
  <si>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</si>
  <si>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</si>
  <si>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</si>
  <si>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</si>
  <si>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</si>
  <si>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</si>
  <si>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</si>
  <si>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</si>
  <si>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</si>
  <si>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</si>
  <si>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</si>
  <si>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</si>
  <si>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</si>
  <si>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</si>
  <si>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</si>
  <si>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</si>
  <si>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</si>
  <si>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</si>
  <si>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</si>
  <si>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</si>
  <si>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</si>
  <si>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</si>
  <si>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</si>
  <si>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</si>
  <si>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</si>
  <si>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</si>
  <si>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</si>
  <si>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</si>
  <si>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</si>
  <si>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</si>
  <si>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</si>
  <si>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</si>
  <si>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</si>
  <si>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</si>
  <si>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</si>
  <si>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</si>
  <si>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</si>
  <si>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</si>
  <si>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</si>
  <si>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</si>
  <si>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</si>
  <si>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</si>
  <si>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</si>
  <si>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</si>
  <si>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</si>
  <si>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</si>
  <si>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</si>
  <si>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</si>
  <si>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</si>
  <si>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</si>
  <si>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</si>
  <si>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</si>
  <si>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</si>
  <si>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</si>
  <si>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</si>
  <si>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</si>
  <si>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</si>
  <si>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</si>
  <si>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</si>
  <si>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</si>
  <si>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</si>
  <si>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</si>
  <si>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</si>
  <si>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</si>
  <si>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</si>
  <si>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</si>
  <si>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</si>
  <si>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</si>
  <si>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</si>
  <si>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</si>
  <si>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</si>
  <si>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</si>
  <si>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</si>
  <si>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</si>
  <si>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</si>
  <si>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</si>
  <si>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</si>
  <si>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</si>
  <si>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</si>
  <si>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</si>
  <si>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</si>
  <si>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</si>
  <si>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</si>
  <si>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</si>
  <si>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</si>
  <si>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</si>
  <si>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</si>
  <si>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</si>
  <si>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</si>
  <si>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</si>
  <si>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</si>
  <si>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</si>
  <si>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</si>
  <si>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</si>
  <si>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</si>
  <si>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</si>
  <si>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</si>
  <si>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</si>
  <si>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</si>
  <si>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</si>
  <si>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</si>
  <si>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</si>
  <si>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</si>
  <si>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</si>
  <si>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</si>
  <si>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</si>
  <si>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</si>
  <si>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</si>
  <si>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</si>
  <si>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</si>
  <si>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</si>
  <si>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</si>
  <si>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</si>
  <si>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</si>
  <si>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</si>
  <si>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</si>
  <si>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</si>
  <si>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</si>
  <si>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</si>
  <si>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</si>
  <si>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</si>
  <si>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</si>
  <si>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</si>
  <si>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</si>
  <si>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</si>
  <si>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</si>
  <si>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</si>
  <si>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</si>
  <si>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</si>
  <si>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</si>
  <si>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</si>
  <si>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</si>
  <si>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</si>
  <si>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</si>
  <si>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</si>
  <si>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</si>
  <si>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</si>
  <si>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</si>
  <si>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</si>
  <si>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</si>
  <si>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</si>
  <si>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</si>
  <si>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</si>
  <si>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</si>
  <si>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</si>
  <si>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</si>
  <si>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</si>
  <si>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</si>
  <si>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</si>
  <si>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</si>
  <si>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</si>
  <si>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</si>
  <si>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</si>
  <si>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</si>
  <si>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</si>
  <si>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</si>
  <si>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</si>
  <si>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</si>
  <si>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</si>
  <si>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</si>
  <si>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</si>
  <si>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</si>
  <si>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</si>
  <si>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</si>
  <si>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</si>
  <si>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</si>
  <si>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</si>
  <si>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</si>
  <si>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</si>
  <si>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</si>
  <si>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</si>
  <si>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</si>
  <si>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</si>
  <si>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</si>
  <si>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</si>
  <si>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</si>
  <si>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</si>
  <si>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</si>
  <si>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</si>
  <si>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</si>
  <si>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</si>
  <si>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</si>
  <si>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</si>
  <si>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</si>
  <si>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</si>
  <si>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</si>
  <si>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</si>
  <si>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</si>
  <si>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</si>
  <si>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</si>
  <si>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</si>
  <si>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</si>
  <si>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</si>
  <si>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</si>
  <si>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</si>
  <si>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</si>
  <si>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</si>
  <si>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</si>
  <si>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</si>
  <si>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</si>
  <si>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</si>
  <si>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</si>
  <si>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</si>
  <si>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</si>
  <si>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</si>
  <si>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</si>
  <si>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</si>
  <si>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</si>
  <si>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</si>
  <si>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</si>
  <si>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</si>
  <si>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</si>
  <si>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</si>
  <si>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</si>
  <si>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</si>
  <si>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</si>
  <si>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</si>
  <si>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</si>
  <si>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</si>
  <si>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</si>
  <si>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</si>
  <si>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</si>
  <si>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</si>
  <si>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</si>
  <si>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</si>
  <si>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</si>
  <si>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</si>
  <si>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</si>
  <si>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</si>
  <si>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</si>
  <si>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</si>
  <si>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</si>
  <si>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</si>
  <si>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</si>
  <si>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</si>
  <si>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</si>
  <si>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</si>
  <si>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</si>
  <si>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</si>
  <si>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</si>
  <si>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</si>
  <si>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</si>
  <si>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</si>
  <si>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</si>
  <si>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</si>
  <si>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</si>
  <si>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</si>
  <si>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</si>
  <si>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</si>
  <si>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</si>
  <si>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</si>
  <si>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</si>
  <si>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</si>
  <si>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</si>
  <si>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</si>
  <si>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</si>
  <si>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</si>
  <si>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</si>
  <si>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</si>
  <si>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</si>
  <si>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</si>
  <si>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</si>
  <si>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</si>
  <si>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</si>
  <si>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</si>
  <si>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</si>
  <si>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</si>
  <si>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</si>
  <si>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</si>
  <si>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</si>
  <si>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</si>
  <si>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</si>
  <si>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</si>
  <si>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</si>
  <si>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</si>
  <si>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</si>
  <si>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</si>
  <si>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</si>
  <si>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</si>
  <si>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</si>
  <si>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</si>
  <si>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</si>
  <si>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</si>
  <si>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</si>
  <si>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</si>
  <si>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</si>
  <si>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</si>
  <si>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</si>
  <si>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</si>
  <si>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</si>
  <si>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</si>
  <si>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</si>
  <si>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</si>
  <si>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</si>
  <si>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</si>
  <si>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</si>
  <si>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</si>
  <si>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</si>
  <si>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</si>
  <si>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</si>
  <si>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</si>
  <si>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</si>
  <si>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</si>
  <si>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</si>
  <si>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</si>
  <si>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</si>
  <si>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</si>
  <si>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</si>
  <si>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</si>
  <si>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</si>
  <si>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</si>
  <si>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</si>
  <si>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</si>
  <si>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</si>
  <si>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</si>
  <si>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</si>
  <si>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</si>
  <si>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</si>
  <si>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</si>
  <si>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</si>
  <si>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</si>
  <si>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</si>
  <si>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</si>
  <si>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</si>
  <si>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</si>
  <si>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</si>
  <si>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</si>
  <si>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</si>
  <si>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</si>
  <si>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</si>
  <si>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</si>
  <si>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</si>
  <si>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</si>
  <si>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</si>
  <si>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</si>
  <si>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</si>
  <si>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</si>
  <si>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</si>
  <si>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</si>
  <si>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</si>
  <si>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</si>
  <si>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</si>
  <si>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</si>
  <si>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</si>
  <si>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</si>
  <si>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</si>
  <si>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</si>
  <si>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</si>
  <si>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</si>
  <si>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</si>
  <si>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</si>
  <si>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</si>
  <si>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</si>
  <si>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</si>
  <si>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</si>
  <si>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</si>
  <si>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</si>
  <si>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</si>
  <si>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</si>
  <si>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</si>
  <si>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</si>
  <si>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</si>
  <si>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</si>
  <si>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</si>
  <si>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</si>
  <si>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</si>
  <si>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</si>
  <si>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</si>
  <si>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</si>
  <si>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</si>
  <si>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</si>
  <si>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</si>
  <si>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</si>
  <si>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</si>
  <si>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</si>
  <si>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</si>
  <si>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</si>
  <si>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</si>
  <si>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</si>
  <si>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</si>
  <si>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</si>
  <si>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</si>
  <si>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</si>
  <si>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</si>
  <si>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</si>
  <si>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</si>
  <si>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</si>
  <si>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</si>
  <si>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</si>
  <si>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</si>
  <si>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</si>
  <si>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</si>
  <si>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</si>
  <si>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</si>
  <si>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</si>
  <si>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</si>
  <si>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</si>
  <si>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</si>
  <si>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</si>
  <si>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</si>
  <si>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</si>
  <si>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</si>
  <si>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</si>
  <si>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</si>
  <si>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</si>
  <si>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</si>
  <si>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</si>
  <si>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</si>
  <si>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</si>
  <si>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</si>
  <si>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</si>
  <si>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</si>
  <si>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</si>
  <si>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</si>
  <si>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</si>
  <si>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</si>
  <si>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</si>
  <si>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</si>
  <si>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</si>
  <si>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</si>
  <si>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</si>
  <si>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</si>
  <si>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</si>
  <si>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</si>
  <si>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</si>
  <si>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</si>
  <si>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</si>
  <si>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</si>
  <si>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</si>
  <si>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</si>
  <si>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</si>
  <si>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</si>
  <si>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</si>
  <si>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</si>
  <si>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</si>
  <si>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</si>
  <si>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</si>
  <si>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</si>
  <si>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</si>
  <si>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</si>
  <si>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</si>
  <si>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</si>
  <si>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</si>
  <si>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</si>
  <si>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</si>
  <si>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</si>
  <si>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</si>
  <si>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</si>
  <si>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</si>
  <si>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</si>
  <si>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</si>
  <si>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</si>
  <si>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</si>
  <si>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</si>
  <si>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</si>
  <si>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</si>
  <si>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</si>
  <si>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</si>
  <si>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</si>
  <si>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</si>
  <si>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</si>
  <si>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</si>
  <si>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</si>
  <si>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</si>
  <si>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</si>
  <si>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</si>
  <si>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</si>
  <si>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</si>
  <si>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</si>
  <si>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</si>
  <si>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</si>
  <si>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</si>
  <si>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</si>
  <si>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</si>
  <si>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</si>
  <si>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</si>
  <si>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</si>
  <si>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</si>
  <si>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</si>
  <si>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</si>
  <si>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</si>
  <si>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</si>
  <si>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</si>
  <si>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</si>
  <si>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</si>
  <si>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</si>
  <si>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</si>
  <si>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</si>
  <si>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</si>
  <si>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</si>
  <si>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</si>
  <si>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</si>
  <si>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</si>
  <si>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</si>
  <si>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</si>
  <si>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</si>
  <si>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</si>
  <si>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</si>
  <si>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</si>
  <si>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</si>
  <si>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</si>
  <si>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</si>
  <si>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</si>
  <si>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</si>
  <si>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</si>
  <si>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</si>
  <si>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</si>
  <si>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</si>
  <si>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</si>
  <si>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</si>
  <si>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</si>
  <si>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</si>
  <si>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</si>
  <si>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</si>
  <si>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</si>
  <si>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</si>
  <si>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</si>
  <si>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</si>
  <si>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</si>
  <si>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</si>
  <si>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</si>
  <si>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</si>
  <si>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</si>
  <si>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</si>
  <si>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</si>
  <si>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</si>
  <si>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</si>
  <si>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</si>
  <si>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</si>
  <si>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</si>
  <si>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</si>
  <si>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</si>
  <si>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</si>
  <si>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</si>
  <si>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</si>
  <si>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</si>
  <si>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</si>
  <si>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</si>
  <si>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</si>
  <si>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</si>
  <si>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</si>
  <si>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</si>
  <si>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</si>
  <si>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</si>
  <si>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</si>
  <si>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</si>
  <si>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</si>
  <si>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</si>
  <si>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</si>
  <si>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</si>
  <si>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</si>
  <si>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</si>
  <si>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</si>
  <si>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</si>
  <si>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</si>
  <si>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</si>
  <si>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</si>
  <si>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</si>
  <si>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</si>
  <si>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</si>
  <si>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</si>
  <si>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</si>
  <si>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</si>
  <si>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</si>
  <si>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</si>
  <si>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</si>
  <si>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</si>
  <si>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</si>
  <si>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</si>
  <si>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</si>
  <si>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</si>
  <si>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</si>
  <si>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</si>
  <si>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</si>
  <si>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</si>
  <si>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</si>
  <si>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</si>
  <si>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</si>
  <si>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</si>
  <si>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</si>
  <si>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</si>
  <si>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</si>
  <si>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</si>
  <si>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</si>
  <si>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</si>
  <si>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</si>
  <si>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</si>
  <si>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</si>
  <si>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</si>
  <si>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</si>
  <si>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</si>
  <si>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</si>
  <si>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</si>
  <si>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</si>
  <si>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</si>
  <si>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</si>
  <si>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</si>
  <si>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</si>
  <si>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</si>
  <si>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</si>
  <si>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</si>
  <si>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</si>
  <si>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</si>
  <si>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</si>
  <si>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</si>
  <si>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</si>
  <si>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</si>
  <si>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</si>
  <si>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</si>
  <si>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</si>
  <si>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</si>
  <si>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</si>
  <si>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</si>
  <si>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</si>
  <si>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</si>
  <si>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</si>
  <si>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</si>
  <si>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</si>
  <si>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</si>
  <si>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</si>
  <si>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</si>
  <si>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</si>
  <si>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</si>
  <si>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</si>
  <si>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</si>
  <si>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</si>
  <si>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</si>
  <si>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</si>
  <si>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</si>
  <si>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</si>
  <si>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</si>
  <si>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</si>
  <si>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</si>
  <si>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</si>
  <si>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</si>
  <si>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</si>
  <si>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</si>
  <si>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</si>
  <si>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</si>
  <si>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</si>
  <si>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</si>
  <si>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</si>
  <si>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</si>
  <si>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</si>
  <si>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</si>
  <si>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</si>
  <si>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</si>
  <si>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</si>
  <si>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</si>
  <si>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</si>
  <si>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</si>
  <si>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</si>
  <si>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</si>
  <si>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</si>
  <si>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</si>
  <si>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</si>
  <si>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</si>
  <si>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</si>
  <si>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</si>
  <si>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</si>
  <si>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</si>
  <si>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</si>
  <si>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</si>
  <si>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</si>
  <si>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</si>
  <si>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</si>
  <si>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</si>
  <si>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</si>
  <si>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</si>
  <si>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</si>
  <si>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</si>
  <si>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</si>
  <si>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</si>
  <si>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</si>
  <si>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</si>
  <si>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</si>
  <si>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</si>
  <si>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</si>
  <si>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</si>
  <si>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</si>
  <si>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</si>
  <si>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</si>
  <si>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</si>
  <si>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</si>
  <si>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</si>
  <si>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</si>
  <si>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</si>
  <si>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</si>
  <si>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</si>
  <si>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</si>
  <si>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</si>
  <si>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</si>
  <si>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</si>
  <si>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</si>
  <si>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</si>
  <si>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</si>
  <si>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</si>
  <si>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</si>
  <si>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</si>
  <si>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</si>
  <si>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</si>
  <si>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</si>
  <si>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</si>
  <si>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</si>
  <si>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</si>
  <si>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</si>
  <si>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</si>
  <si>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</si>
  <si>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</si>
  <si>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</si>
  <si>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</si>
  <si>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</si>
  <si>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</si>
  <si>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</si>
  <si>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</si>
  <si>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</si>
  <si>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</si>
  <si>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</si>
  <si>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</si>
  <si>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</si>
  <si>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</si>
  <si>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</si>
  <si>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</si>
  <si>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</si>
  <si>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</si>
  <si>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</si>
  <si>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</si>
  <si>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</si>
  <si>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</si>
  <si>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</si>
  <si>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</si>
  <si>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</si>
  <si>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</si>
  <si>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</si>
  <si>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</si>
  <si>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</si>
  <si>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</si>
  <si>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</si>
  <si>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</si>
  <si>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</si>
  <si>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</si>
  <si>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</si>
  <si>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</si>
  <si>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</si>
  <si>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</si>
  <si>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</si>
  <si>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</si>
  <si>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</si>
  <si>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</si>
  <si>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</si>
  <si>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</si>
  <si>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</si>
  <si>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</si>
  <si>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</si>
  <si>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</si>
  <si>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</si>
  <si>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</si>
  <si>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</si>
  <si>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</si>
  <si>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</si>
  <si>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</si>
  <si>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</si>
  <si>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</si>
  <si>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</si>
  <si>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</si>
  <si>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</si>
  <si>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</si>
  <si>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</si>
  <si>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</si>
  <si>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</si>
  <si>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</si>
  <si>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</si>
  <si>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</si>
  <si>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</si>
  <si>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</si>
  <si>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</si>
  <si>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</si>
  <si>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</si>
  <si>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</si>
  <si>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</si>
  <si>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</si>
  <si>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</si>
  <si>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</si>
  <si>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</si>
  <si>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</si>
  <si>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</si>
  <si>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</si>
  <si>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</si>
  <si>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</si>
  <si>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</si>
  <si>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</si>
  <si>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</si>
  <si>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</si>
  <si>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</si>
  <si>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</si>
  <si>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</si>
  <si>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</si>
  <si>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</si>
  <si>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</si>
  <si>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</si>
  <si>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</si>
  <si>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</si>
  <si>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</si>
  <si>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</si>
  <si>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</si>
  <si>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</si>
  <si>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</si>
  <si>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</si>
  <si>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</si>
  <si>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</si>
  <si>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</si>
  <si>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</si>
  <si>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</si>
  <si>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</si>
  <si>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</si>
  <si>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</si>
  <si>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</si>
  <si>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</si>
  <si>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</si>
  <si>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</si>
  <si>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</si>
  <si>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</si>
  <si>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</si>
  <si>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</si>
  <si>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</si>
  <si>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</si>
  <si>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</si>
  <si>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</si>
  <si>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</si>
  <si>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</si>
  <si>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</si>
  <si>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</si>
  <si>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</si>
  <si>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</si>
  <si>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</si>
  <si>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</si>
  <si>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</si>
  <si>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</si>
  <si>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</si>
  <si>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</si>
  <si>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</si>
  <si>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</si>
  <si>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</si>
  <si>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</si>
  <si>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</si>
  <si>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</si>
  <si>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</si>
  <si>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</si>
  <si>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</si>
  <si>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</si>
  <si>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</si>
  <si>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</si>
  <si>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</si>
  <si>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</si>
  <si>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</si>
  <si>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</si>
  <si>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</si>
  <si>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</si>
  <si>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</si>
  <si>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</si>
  <si>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</si>
  <si>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</si>
  <si>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</si>
  <si>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</si>
  <si>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</si>
  <si>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</si>
  <si>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</si>
  <si>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</si>
  <si>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</si>
  <si>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</si>
  <si>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</si>
  <si>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</si>
  <si>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</si>
  <si>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</si>
  <si>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</si>
  <si>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</si>
  <si>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</si>
  <si>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</si>
  <si>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</si>
  <si>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</si>
  <si>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</si>
  <si>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</si>
  <si>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</si>
  <si>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</si>
  <si>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</si>
  <si>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</si>
  <si>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</si>
  <si>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</si>
  <si>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</si>
  <si>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</si>
  <si>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</si>
  <si>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</si>
  <si>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</si>
  <si>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</si>
  <si>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</si>
  <si>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</si>
  <si>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</si>
  <si>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</si>
  <si>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</si>
  <si>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</si>
  <si>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</si>
  <si>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</si>
  <si>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</si>
  <si>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</si>
  <si>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</si>
  <si>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</si>
  <si>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</si>
  <si>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</si>
  <si>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</si>
  <si>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</si>
  <si>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</si>
  <si>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</si>
  <si>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</si>
  <si>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</si>
  <si>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</si>
  <si>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</si>
  <si>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</si>
  <si>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</si>
  <si>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</si>
  <si>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</si>
  <si>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</si>
  <si>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</si>
  <si>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</si>
  <si>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</si>
  <si>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</si>
  <si>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</si>
  <si>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</si>
  <si>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</si>
  <si>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</si>
  <si>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</si>
  <si>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</si>
  <si>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</si>
  <si>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</si>
  <si>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</si>
  <si>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</si>
  <si>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</si>
  <si>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</si>
  <si>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</si>
  <si>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</si>
  <si>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</si>
  <si>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</si>
  <si>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</si>
  <si>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</si>
  <si>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</si>
  <si>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</si>
  <si>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</si>
  <si>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</si>
  <si>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</si>
  <si>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</si>
  <si>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</si>
  <si>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</si>
  <si>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</si>
  <si>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</si>
  <si>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</si>
  <si>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</si>
  <si>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</si>
  <si>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</si>
  <si>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</si>
  <si>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</si>
  <si>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</si>
  <si>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</si>
  <si>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</si>
  <si>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</si>
  <si>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</si>
  <si>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</si>
  <si>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</si>
  <si>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</si>
  <si>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</si>
  <si>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</si>
  <si>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</si>
  <si>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</si>
  <si>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</si>
  <si>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</si>
  <si>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</si>
  <si>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</si>
  <si>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</si>
  <si>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</si>
  <si>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</si>
  <si>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</si>
  <si>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</si>
  <si>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</si>
  <si>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</si>
  <si>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</si>
  <si>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</si>
  <si>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</si>
  <si>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</si>
  <si>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</si>
  <si>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</si>
  <si>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</si>
  <si>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</si>
  <si>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</si>
  <si>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</si>
  <si>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</si>
  <si>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</si>
  <si>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</si>
  <si>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</si>
  <si>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</si>
  <si>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</si>
  <si>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</si>
  <si>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</si>
  <si>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</si>
  <si>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</si>
  <si>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</si>
  <si>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</si>
  <si>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</si>
  <si>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</si>
  <si>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</si>
  <si>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</si>
  <si>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</si>
  <si>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</si>
  <si>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</si>
  <si>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</si>
  <si>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</si>
  <si>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</si>
  <si>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</si>
  <si>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</si>
  <si>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</si>
  <si>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</si>
  <si>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</si>
  <si>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</si>
  <si>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</si>
  <si>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</si>
  <si>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</si>
  <si>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</si>
  <si>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</si>
  <si>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</si>
  <si>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</si>
  <si>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</si>
  <si>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</si>
  <si>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</si>
  <si>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</si>
  <si>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</si>
  <si>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</si>
  <si>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</si>
  <si>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</si>
  <si>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</si>
  <si>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</si>
  <si>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</si>
  <si>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</si>
  <si>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</si>
  <si>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</si>
  <si>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</si>
  <si>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</si>
  <si>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</si>
  <si>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</si>
  <si>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</si>
  <si>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</si>
  <si>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</si>
  <si>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</si>
  <si>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</si>
  <si>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</si>
  <si>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</si>
  <si>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</si>
  <si>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</si>
  <si>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</si>
  <si>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</si>
  <si>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</si>
  <si>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</si>
  <si>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</si>
  <si>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</si>
  <si>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</si>
  <si>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</si>
  <si>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</si>
  <si>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</si>
  <si>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</si>
  <si>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</si>
  <si>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</si>
  <si>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</si>
  <si>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</si>
  <si>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</si>
  <si>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</si>
  <si>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</si>
  <si>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</si>
  <si>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</si>
  <si>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</si>
  <si>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</si>
  <si>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</si>
  <si>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</si>
  <si>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</si>
  <si>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</si>
  <si>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</si>
  <si>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</si>
  <si>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</si>
  <si>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</si>
  <si>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</si>
  <si>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</si>
  <si>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</si>
  <si>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</si>
  <si>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</si>
  <si>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</si>
  <si>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</si>
  <si>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</si>
  <si>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</si>
  <si>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</si>
  <si>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</si>
  <si>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</si>
  <si>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</si>
  <si>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</si>
  <si>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</si>
  <si>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</si>
  <si>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</si>
  <si>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</si>
  <si>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</si>
  <si>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</si>
  <si>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</si>
  <si>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</si>
  <si>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</si>
  <si>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</si>
  <si>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</si>
  <si>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</si>
  <si>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</si>
  <si>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</si>
  <si>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</si>
  <si>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</si>
  <si>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</si>
  <si>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</si>
  <si>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</si>
  <si>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</si>
  <si>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</si>
  <si>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</si>
  <si>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</si>
  <si>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</si>
  <si>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</si>
  <si>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</si>
  <si>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</si>
  <si>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</si>
  <si>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</si>
  <si>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</si>
  <si>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</si>
  <si>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</si>
  <si>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</si>
  <si>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</si>
  <si>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</si>
  <si>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</si>
  <si>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</si>
  <si>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</si>
  <si>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</si>
  <si>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</si>
  <si>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</si>
  <si>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</si>
  <si>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</si>
  <si>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</si>
  <si>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</si>
  <si>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</si>
  <si>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</si>
  <si>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</si>
  <si>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</si>
  <si>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</si>
  <si>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</si>
  <si>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</si>
  <si>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</si>
  <si>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</si>
  <si>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</si>
  <si>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</si>
  <si>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</si>
  <si>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</si>
  <si>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</si>
  <si>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</si>
  <si>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</si>
  <si>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</si>
  <si>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</si>
  <si>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</si>
  <si>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</si>
  <si>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</si>
  <si>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</si>
  <si>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</si>
  <si>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</si>
  <si>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</si>
  <si>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</si>
  <si>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</si>
  <si>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</si>
  <si>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</si>
  <si>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</si>
  <si>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</si>
  <si>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</si>
  <si>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</si>
  <si>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</si>
  <si>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</si>
  <si>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</si>
  <si>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</si>
  <si>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</si>
  <si>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</si>
  <si>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</si>
  <si>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</si>
  <si>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</si>
  <si>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</si>
  <si>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</si>
  <si>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</si>
  <si>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</si>
  <si>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</si>
  <si>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</si>
  <si>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</si>
  <si>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</si>
  <si>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</si>
  <si>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</si>
  <si>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</si>
  <si>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</si>
  <si>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</si>
  <si>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</si>
  <si>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</si>
  <si>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</si>
  <si>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</si>
  <si>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</si>
  <si>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</si>
  <si>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</si>
  <si>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</si>
  <si>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</si>
  <si>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</si>
  <si>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</si>
  <si>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</si>
  <si>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</si>
  <si>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</si>
  <si>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</si>
  <si>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</si>
  <si>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</si>
  <si>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</si>
  <si>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</si>
  <si>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</si>
  <si>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</si>
  <si>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</si>
  <si>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</si>
  <si>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</si>
  <si>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</si>
  <si>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</si>
  <si>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</si>
  <si>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</si>
  <si>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</si>
  <si>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</si>
  <si>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</si>
  <si>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</si>
  <si>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</si>
  <si>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</si>
  <si>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</si>
  <si>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</si>
  <si>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</si>
  <si>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</si>
  <si>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</si>
  <si>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</si>
  <si>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</si>
  <si>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</si>
  <si>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</si>
  <si>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</si>
  <si>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</si>
  <si>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</si>
  <si>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</si>
  <si>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</si>
  <si>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</si>
  <si>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</si>
  <si>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</si>
  <si>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</si>
  <si>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</si>
  <si>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</si>
  <si>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</si>
  <si>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</si>
  <si>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</si>
  <si>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</si>
  <si>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</si>
  <si>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</si>
  <si>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</si>
  <si>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</si>
  <si>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</si>
  <si>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</si>
  <si>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</si>
  <si>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</si>
  <si>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</si>
  <si>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</si>
  <si>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</si>
  <si>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</si>
  <si>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</si>
  <si>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</si>
  <si>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</si>
  <si>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</si>
  <si>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</si>
  <si>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</si>
  <si>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</si>
  <si>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</si>
  <si>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</si>
  <si>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</si>
  <si>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</si>
  <si>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</si>
  <si>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</si>
  <si>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</si>
  <si>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</si>
  <si>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</si>
  <si>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</si>
  <si>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</si>
  <si>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</si>
  <si>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</si>
  <si>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</si>
  <si>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</si>
  <si>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</si>
  <si>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</si>
  <si>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</si>
  <si>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</si>
  <si>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</si>
  <si>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</si>
  <si>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</si>
  <si>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</si>
  <si>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</si>
  <si>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</si>
  <si>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</si>
  <si>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</si>
  <si>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</si>
  <si>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</si>
  <si>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</si>
  <si>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</si>
  <si>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</si>
  <si>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</si>
  <si>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</si>
  <si>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</si>
  <si>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</si>
  <si>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</si>
  <si>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</si>
  <si>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</si>
  <si>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</si>
  <si>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</si>
  <si>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</si>
  <si>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</si>
  <si>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</si>
  <si>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</si>
  <si>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</si>
  <si>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</si>
  <si>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</si>
  <si>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</si>
  <si>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</si>
  <si>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</si>
  <si>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</si>
  <si>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</si>
  <si>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</si>
  <si>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</si>
  <si>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</si>
  <si>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</si>
  <si>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</si>
  <si>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</si>
  <si>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</si>
  <si>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</si>
  <si>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</si>
  <si>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</si>
  <si>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</si>
  <si>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</si>
  <si>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</si>
  <si>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</si>
  <si>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</si>
  <si>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</si>
  <si>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</si>
  <si>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</si>
  <si>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</si>
  <si>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</si>
  <si>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</si>
  <si>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</si>
  <si>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</si>
  <si>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</si>
  <si>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</si>
  <si>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</si>
  <si>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</si>
  <si>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</si>
  <si>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</si>
  <si>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</si>
  <si>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</si>
  <si>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</si>
  <si>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</si>
  <si>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</si>
  <si>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</si>
  <si>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</si>
  <si>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</si>
  <si>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</si>
  <si>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</si>
  <si>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</si>
  <si>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</si>
  <si>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</si>
  <si>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</si>
  <si>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</si>
  <si>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</si>
  <si>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</si>
  <si>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</si>
  <si>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</si>
  <si>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</si>
  <si>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</si>
  <si>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</si>
  <si>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</si>
  <si>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</si>
  <si>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</si>
  <si>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</si>
  <si>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</si>
  <si>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</si>
  <si>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</si>
  <si>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</si>
  <si>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</si>
  <si>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</si>
  <si>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</si>
  <si>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</si>
  <si>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</si>
  <si>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</si>
  <si>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</si>
  <si>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</si>
  <si>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</si>
  <si>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</si>
  <si>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</si>
  <si>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</si>
  <si>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</si>
  <si>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</si>
  <si>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</si>
  <si>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</si>
  <si>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</si>
  <si>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</si>
  <si>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</si>
  <si>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</si>
  <si>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</si>
  <si>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</si>
  <si>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</si>
  <si>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</si>
  <si>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</si>
  <si>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</si>
  <si>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</si>
  <si>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</si>
  <si>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</si>
  <si>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</si>
  <si>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</si>
  <si>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</si>
  <si>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</si>
  <si>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</si>
  <si>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</si>
  <si>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</si>
  <si>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</si>
  <si>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</si>
  <si>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</si>
  <si>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</si>
  <si>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</si>
  <si>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</si>
  <si>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</si>
  <si>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</si>
  <si>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</si>
  <si>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</si>
  <si>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</si>
  <si>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</si>
  <si>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</si>
  <si>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</si>
  <si>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</si>
  <si>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</si>
  <si>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</si>
  <si>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</si>
  <si>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</si>
  <si>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</si>
  <si>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</si>
  <si>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</si>
  <si>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</si>
  <si>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</si>
  <si>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</si>
  <si>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</si>
  <si>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</si>
  <si>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</si>
  <si>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</si>
  <si>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</si>
  <si>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</si>
  <si>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</si>
  <si>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</si>
  <si>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</si>
  <si>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</si>
  <si>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</si>
  <si>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</si>
  <si>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</si>
  <si>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</si>
  <si>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</si>
  <si>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</si>
  <si>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</si>
  <si>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</si>
  <si>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</si>
  <si>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</si>
  <si>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</si>
  <si>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</si>
  <si>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</si>
  <si>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</si>
  <si>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</si>
  <si>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</si>
  <si>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</si>
  <si>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</si>
  <si>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</si>
  <si>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</si>
  <si>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</si>
  <si>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</si>
  <si>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</si>
  <si>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</si>
  <si>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</si>
  <si>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</si>
  <si>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</si>
  <si>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</si>
  <si>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</si>
  <si>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</si>
  <si>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</si>
  <si>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</si>
  <si>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</si>
  <si>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</si>
  <si>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</si>
  <si>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</si>
  <si>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</si>
  <si>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</si>
  <si>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</si>
  <si>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</si>
  <si>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</si>
  <si>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</si>
  <si>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</si>
  <si>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</si>
  <si>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</si>
  <si>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</si>
  <si>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</si>
  <si>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</si>
  <si>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</si>
  <si>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</si>
  <si>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</si>
  <si>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</si>
  <si>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</si>
  <si>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</si>
  <si>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</si>
  <si>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</si>
  <si>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</si>
  <si>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</si>
  <si>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</si>
  <si>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</si>
  <si>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</si>
  <si>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</si>
  <si>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</si>
  <si>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</si>
  <si>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</si>
  <si>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</si>
  <si>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</si>
  <si>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</si>
  <si>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</si>
  <si>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</si>
  <si>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</si>
  <si>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</si>
  <si>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</si>
  <si>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</si>
  <si>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</si>
  <si>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</si>
  <si>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</si>
  <si>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</si>
  <si>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</si>
  <si>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</si>
  <si>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</si>
  <si>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</si>
  <si>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</si>
  <si>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</si>
  <si>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</si>
  <si>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</si>
  <si>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</si>
  <si>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</si>
  <si>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</si>
  <si>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</si>
  <si>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</si>
  <si>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</si>
  <si>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</si>
  <si>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</si>
  <si>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</si>
  <si>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</si>
  <si>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</si>
  <si>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</si>
  <si>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</si>
  <si>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</si>
  <si>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</si>
  <si>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</si>
  <si>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</si>
  <si>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</si>
  <si>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</si>
  <si>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</si>
  <si>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</si>
  <si>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</si>
  <si>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</si>
  <si>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</si>
  <si>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</si>
  <si>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</si>
  <si>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</si>
  <si>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</si>
  <si>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</si>
  <si>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</si>
  <si>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</si>
  <si>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</si>
  <si>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</si>
  <si>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</si>
  <si>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</si>
  <si>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</si>
  <si>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</si>
  <si>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</si>
  <si>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</si>
  <si>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</si>
  <si>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</si>
  <si>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</si>
  <si>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</si>
  <si>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</si>
  <si>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</si>
  <si>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</si>
  <si>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</si>
  <si>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</si>
  <si>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</si>
  <si>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</si>
  <si>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</si>
  <si>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</si>
  <si>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</si>
  <si>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</si>
  <si>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</si>
  <si>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</si>
  <si>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</si>
  <si>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</si>
  <si>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</si>
  <si>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</si>
  <si>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</si>
  <si>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</si>
  <si>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</si>
  <si>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</si>
  <si>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</si>
  <si>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</si>
  <si>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</si>
  <si>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</si>
  <si>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</si>
  <si>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</si>
  <si>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</si>
  <si>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</si>
  <si>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</si>
  <si>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</si>
  <si>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</si>
  <si>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</si>
  <si>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</si>
  <si>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</si>
  <si>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</si>
  <si>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</si>
  <si>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</si>
  <si>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</si>
  <si>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</si>
  <si>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</si>
  <si>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</si>
  <si>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</si>
  <si>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</si>
  <si>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</si>
  <si>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</si>
  <si>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</si>
  <si>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</si>
  <si>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</si>
  <si>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</si>
  <si>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</si>
  <si>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</si>
  <si>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</si>
  <si>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</si>
  <si>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</si>
  <si>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</si>
  <si>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</si>
  <si>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</si>
  <si>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</si>
  <si>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</si>
  <si>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</si>
  <si>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</si>
  <si>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</si>
  <si>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</si>
  <si>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</si>
  <si>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</si>
  <si>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</si>
  <si>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</si>
  <si>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</si>
  <si>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</si>
  <si>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</si>
  <si>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</si>
  <si>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</si>
  <si>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</si>
  <si>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</si>
  <si>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</si>
  <si>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</si>
  <si>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</si>
  <si>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</si>
  <si>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</si>
  <si>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</si>
  <si>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</si>
  <si>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</si>
  <si>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</si>
  <si>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</si>
  <si>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</si>
  <si>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</si>
  <si>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</si>
  <si>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</si>
  <si>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</si>
  <si>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</si>
  <si>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</si>
  <si>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</si>
  <si>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</si>
  <si>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</si>
  <si>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</si>
  <si>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</si>
  <si>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</si>
  <si>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</si>
  <si>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</si>
  <si>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</si>
  <si>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</si>
  <si>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</si>
  <si>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</si>
  <si>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</si>
  <si>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</si>
  <si>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</si>
  <si>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</si>
  <si>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</si>
  <si>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</si>
  <si>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</si>
  <si>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</si>
  <si>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</si>
  <si>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</si>
  <si>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</si>
  <si>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</si>
  <si>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</si>
  <si>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</si>
  <si>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</si>
  <si>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</si>
  <si>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</si>
  <si>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</si>
  <si>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</si>
  <si>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</si>
  <si>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</si>
  <si>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</si>
  <si>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</si>
  <si>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</si>
  <si>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</si>
  <si>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</si>
  <si>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</si>
  <si>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</si>
  <si>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</si>
  <si>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</si>
  <si>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</si>
  <si>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</si>
  <si>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</si>
  <si>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</si>
  <si>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</si>
  <si>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</si>
  <si>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</si>
  <si>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</si>
  <si>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</si>
  <si>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</si>
  <si>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</si>
  <si>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</si>
  <si>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</si>
  <si>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</si>
  <si>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</si>
  <si>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</si>
  <si>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</si>
  <si>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</si>
  <si>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</si>
  <si>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</si>
  <si>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</si>
  <si>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</si>
  <si>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</si>
  <si>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</si>
  <si>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</si>
  <si>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</si>
  <si>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</si>
  <si>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</si>
  <si>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</si>
  <si>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</si>
  <si>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</si>
  <si>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</si>
  <si>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</si>
  <si>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</si>
  <si>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</si>
  <si>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</si>
  <si>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</si>
  <si>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</si>
  <si>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</si>
  <si>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</si>
  <si>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</si>
  <si>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</si>
  <si>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</si>
  <si>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</si>
  <si>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</si>
  <si>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</si>
  <si>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</si>
  <si>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</si>
  <si>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</si>
  <si>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</si>
  <si>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</si>
  <si>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</si>
  <si>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</si>
  <si>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</si>
  <si>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</si>
  <si>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</si>
  <si>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</si>
  <si>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</si>
  <si>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</si>
  <si>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</si>
  <si>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</si>
  <si>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</si>
  <si>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</si>
  <si>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</si>
  <si>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</si>
  <si>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</si>
  <si>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</si>
  <si>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</si>
  <si>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</si>
  <si>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</si>
  <si>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</si>
  <si>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</si>
  <si>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</si>
  <si>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</si>
  <si>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</si>
  <si>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</si>
  <si>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</si>
  <si>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</si>
  <si>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</si>
  <si>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</si>
  <si>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</si>
  <si>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</si>
  <si>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</si>
  <si>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</si>
  <si>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</si>
  <si>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</si>
  <si>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</si>
  <si>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</si>
  <si>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</si>
  <si>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</si>
  <si>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</si>
  <si>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</si>
  <si>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</si>
  <si>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</si>
  <si>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</si>
  <si>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</si>
  <si>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</si>
  <si>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</si>
  <si>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</si>
  <si>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</si>
  <si>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</si>
  <si>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</si>
  <si>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</si>
  <si>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</si>
  <si>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</si>
  <si>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</si>
  <si>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</si>
  <si>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</si>
  <si>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</si>
  <si>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</si>
  <si>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</si>
  <si>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</si>
  <si>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</si>
  <si>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</si>
  <si>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</si>
  <si>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</si>
  <si>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</si>
  <si>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</si>
  <si>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</si>
  <si>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</si>
  <si>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</si>
  <si>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</si>
  <si>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</si>
  <si>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</si>
  <si>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</si>
  <si>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</si>
  <si>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</si>
  <si>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</si>
  <si>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</si>
  <si>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</si>
  <si>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</si>
  <si>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</si>
  <si>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</si>
  <si>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</si>
  <si>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</si>
  <si>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</si>
  <si>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</si>
  <si>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</si>
  <si>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</si>
  <si>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</si>
  <si>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</si>
  <si>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</si>
  <si>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</si>
  <si>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</si>
  <si>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</si>
  <si>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</si>
  <si>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</si>
  <si>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</si>
  <si>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</si>
  <si>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</si>
  <si>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</si>
  <si>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</si>
  <si>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</si>
  <si>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</si>
  <si>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</si>
  <si>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</si>
  <si>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</si>
  <si>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</si>
  <si>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</si>
  <si>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</si>
  <si>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</si>
  <si>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</si>
  <si>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</si>
  <si>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</si>
  <si>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</si>
  <si>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</si>
  <si>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</si>
  <si>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</si>
  <si>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</si>
  <si>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</si>
  <si>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</si>
  <si>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</si>
  <si>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</si>
  <si>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</si>
  <si>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</si>
  <si>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</si>
  <si>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</si>
  <si>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</si>
  <si>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</si>
  <si>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</si>
  <si>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</si>
  <si>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</si>
  <si>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</si>
  <si>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</si>
  <si>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</si>
  <si>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</si>
  <si>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</si>
  <si>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</si>
  <si>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</si>
  <si>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</si>
  <si>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</si>
  <si>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</si>
  <si>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</si>
  <si>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</si>
  <si>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</si>
  <si>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</si>
  <si>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</si>
  <si>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</si>
  <si>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</si>
  <si>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</si>
  <si>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</si>
  <si>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</si>
  <si>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</si>
  <si>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</si>
  <si>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</si>
  <si>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</si>
  <si>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</si>
  <si>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</si>
  <si>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</si>
  <si>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</si>
  <si>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</si>
  <si>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</si>
  <si>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</si>
  <si>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</si>
  <si>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</si>
  <si>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</si>
  <si>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</si>
  <si>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</si>
  <si>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</si>
  <si>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</si>
  <si>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</si>
  <si>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</si>
  <si>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</si>
  <si>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</si>
  <si>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</si>
  <si>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</si>
  <si>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</si>
  <si>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</si>
  <si>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</si>
  <si>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</si>
  <si>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</si>
  <si>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</si>
  <si>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</si>
  <si>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</si>
  <si>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</si>
  <si>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</si>
  <si>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</si>
  <si>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</si>
  <si>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</si>
  <si>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</si>
  <si>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</si>
  <si>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</si>
  <si>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</si>
  <si>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</si>
  <si>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</si>
  <si>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</si>
  <si>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</si>
  <si>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</si>
  <si>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</si>
  <si>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</si>
  <si>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</si>
  <si>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</si>
  <si>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</si>
  <si>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</si>
  <si>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</si>
  <si>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</si>
  <si>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</si>
  <si>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</si>
  <si>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</si>
  <si>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</si>
  <si>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</si>
  <si>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</si>
  <si>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</si>
  <si>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</si>
  <si>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</si>
  <si>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</si>
  <si>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</si>
  <si>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</si>
  <si>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</si>
  <si>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</si>
  <si>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</si>
  <si>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</si>
  <si>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</si>
  <si>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</si>
  <si>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</si>
  <si>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</si>
  <si>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</si>
  <si>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</si>
  <si>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</si>
  <si>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</si>
  <si>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</si>
  <si>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</si>
  <si>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</si>
  <si>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</si>
  <si>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</si>
  <si>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</si>
  <si>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</si>
  <si>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</si>
  <si>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</si>
  <si>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</si>
  <si>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</si>
  <si>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</si>
  <si>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</si>
  <si>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</si>
  <si>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</si>
  <si>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</si>
  <si>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</si>
  <si>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</si>
  <si>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</si>
  <si>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</si>
  <si>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</si>
  <si>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</si>
  <si>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</si>
  <si>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</si>
  <si>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</si>
  <si>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</si>
  <si>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</si>
  <si>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</si>
  <si>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</si>
  <si>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</si>
  <si>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</si>
  <si>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</si>
  <si>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</si>
  <si>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</si>
  <si>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</si>
  <si>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</si>
  <si>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</si>
  <si>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</si>
  <si>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</si>
  <si>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</si>
  <si>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</si>
  <si>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</si>
  <si>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</si>
  <si>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</si>
  <si>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</si>
  <si>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</si>
  <si>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</si>
  <si>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</si>
  <si>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</si>
  <si>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</si>
  <si>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</si>
  <si>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</si>
  <si>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</si>
  <si>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</si>
  <si>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</si>
  <si>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</si>
  <si>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</si>
  <si>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</si>
  <si>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</si>
  <si>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</si>
  <si>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</si>
  <si>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</si>
  <si>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</si>
  <si>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</si>
  <si>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</si>
  <si>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</si>
  <si>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</si>
  <si>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</si>
  <si>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</si>
  <si>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</si>
  <si>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</si>
  <si>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</si>
  <si>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</si>
  <si>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</si>
  <si>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</si>
  <si>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</si>
  <si>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</si>
  <si>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</si>
  <si>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</si>
  <si>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</si>
  <si>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</si>
  <si>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</si>
  <si>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</si>
  <si>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</si>
  <si>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</si>
  <si>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</si>
  <si>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</si>
  <si>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</si>
  <si>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</si>
  <si>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</si>
  <si>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</si>
  <si>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</si>
  <si>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</si>
  <si>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</si>
  <si>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</si>
  <si>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</si>
  <si>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</si>
  <si>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</si>
  <si>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</si>
  <si>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</si>
  <si>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</si>
  <si>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</si>
  <si>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</si>
  <si>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</si>
  <si>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</si>
  <si>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</si>
  <si>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</si>
  <si>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</si>
  <si>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</si>
  <si>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</si>
  <si>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</si>
  <si>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</si>
  <si>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</si>
  <si>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</si>
  <si>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</si>
  <si>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</si>
  <si>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</si>
  <si>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</si>
  <si>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</si>
  <si>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</si>
  <si>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</si>
  <si>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</si>
  <si>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</si>
  <si>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</si>
  <si>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</si>
  <si>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</si>
  <si>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</si>
  <si>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</si>
  <si>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</si>
  <si>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</si>
  <si>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</si>
  <si>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</si>
  <si>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</si>
  <si>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</si>
  <si>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</si>
  <si>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</si>
  <si>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</si>
  <si>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</si>
  <si>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</si>
  <si>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</si>
  <si>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</si>
  <si>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</si>
  <si>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</si>
  <si>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</si>
  <si>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</si>
  <si>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</si>
  <si>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</si>
  <si>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</si>
  <si>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</si>
  <si>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</si>
  <si>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</si>
  <si>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</si>
  <si>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</si>
  <si>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</si>
  <si>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</si>
  <si>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</si>
  <si>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</si>
  <si>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</si>
  <si>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</si>
  <si>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</si>
  <si>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</si>
  <si>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</si>
  <si>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</si>
  <si>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</si>
  <si>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</si>
  <si>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</si>
  <si>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</si>
  <si>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</si>
  <si>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</si>
  <si>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</si>
  <si>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</si>
  <si>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</si>
  <si>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</si>
  <si>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</si>
  <si>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</si>
  <si>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</si>
  <si>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</si>
  <si>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</si>
  <si>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</si>
  <si>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</si>
  <si>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</si>
  <si>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</si>
  <si>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</si>
  <si>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</si>
  <si>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</si>
  <si>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</si>
  <si>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</si>
  <si>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</si>
  <si>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</si>
  <si>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</si>
  <si>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</si>
  <si>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</si>
  <si>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</si>
  <si>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</si>
  <si>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</si>
  <si>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</si>
  <si>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</si>
  <si>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</si>
  <si>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</si>
  <si>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</si>
  <si>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</si>
  <si>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</si>
  <si>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</si>
  <si>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</si>
  <si>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</si>
  <si>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</si>
  <si>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</si>
  <si>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</si>
  <si>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</si>
  <si>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</si>
  <si>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</si>
  <si>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</si>
  <si>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</si>
  <si>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</si>
  <si>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</si>
  <si>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</si>
  <si>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</si>
  <si>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</si>
  <si>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</si>
  <si>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</si>
  <si>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</si>
  <si>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</si>
  <si>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</si>
  <si>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</si>
  <si>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</si>
  <si>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</si>
  <si>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</si>
  <si>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</si>
  <si>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</si>
  <si>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</si>
  <si>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</si>
  <si>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</si>
  <si>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</si>
  <si>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</si>
  <si>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</si>
  <si>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</si>
  <si>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</si>
  <si>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</si>
  <si>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</si>
  <si>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</si>
  <si>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</si>
  <si>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</si>
  <si>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</si>
  <si>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</si>
  <si>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</si>
  <si>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</si>
  <si>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</si>
  <si>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</si>
  <si>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</si>
  <si>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</si>
  <si>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</si>
  <si>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</si>
  <si>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</si>
  <si>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</si>
  <si>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</si>
  <si>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</si>
  <si>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</si>
  <si>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</si>
  <si>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</si>
  <si>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</si>
  <si>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</si>
  <si>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</si>
  <si>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</si>
  <si>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</si>
  <si>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</si>
  <si>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</si>
  <si>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</si>
  <si>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</si>
  <si>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</si>
  <si>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</si>
  <si>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</si>
  <si>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</si>
  <si>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</si>
  <si>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</si>
  <si>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</si>
  <si>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</si>
  <si>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</si>
  <si>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</si>
  <si>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</si>
  <si>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</si>
  <si>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</si>
  <si>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</si>
  <si>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</si>
  <si>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</si>
  <si>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</si>
  <si>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</si>
  <si>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</si>
  <si>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</si>
  <si>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</si>
  <si>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</si>
  <si>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</si>
  <si>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</si>
  <si>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</si>
  <si>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</si>
  <si>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</si>
  <si>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</si>
  <si>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</si>
  <si>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</si>
  <si>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</si>
  <si>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</si>
  <si>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</si>
  <si>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</si>
  <si>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</si>
  <si>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</si>
  <si>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</si>
  <si>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</si>
  <si>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</si>
  <si>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</si>
  <si>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</si>
  <si>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</si>
  <si>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</si>
  <si>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</si>
  <si>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</si>
  <si>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</si>
  <si>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</si>
  <si>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</si>
  <si>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</si>
  <si>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</si>
  <si>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</si>
  <si>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</si>
  <si>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</si>
  <si>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</si>
  <si>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</si>
  <si>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</si>
  <si>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</si>
  <si>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</si>
  <si>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</si>
  <si>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</si>
  <si>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</si>
  <si>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</si>
  <si>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</si>
  <si>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</si>
  <si>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</si>
  <si>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</si>
  <si>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</si>
  <si>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</si>
  <si>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</si>
  <si>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</si>
  <si>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</si>
  <si>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</si>
  <si>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</si>
  <si>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</si>
  <si>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</si>
  <si>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</si>
  <si>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</si>
  <si>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</si>
  <si>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</si>
  <si>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</si>
  <si>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</si>
  <si>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</si>
  <si>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</si>
  <si>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</si>
  <si>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</si>
  <si>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</si>
  <si>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</si>
  <si>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</si>
  <si>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</si>
  <si>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</si>
  <si>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</si>
  <si>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</si>
  <si>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</si>
  <si>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</si>
  <si>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</si>
  <si>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</si>
  <si>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</si>
  <si>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</si>
  <si>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</si>
  <si>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</si>
  <si>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</si>
  <si>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</si>
  <si>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</si>
  <si>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</si>
  <si>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</si>
  <si>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</si>
  <si>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</si>
  <si>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</si>
  <si>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</si>
  <si>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</si>
  <si>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</si>
  <si>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</si>
  <si>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</si>
  <si>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</si>
  <si>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</si>
  <si>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</si>
  <si>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</si>
  <si>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</si>
  <si>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</si>
  <si>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</si>
  <si>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</si>
  <si>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</si>
  <si>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</si>
  <si>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</si>
  <si>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</si>
  <si>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</si>
  <si>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</si>
  <si>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</si>
  <si>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</si>
  <si>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</si>
  <si>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</si>
  <si>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</si>
  <si>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</si>
  <si>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</si>
  <si>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</si>
  <si>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</si>
  <si>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</si>
  <si>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</si>
  <si>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</si>
  <si>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</si>
  <si>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</si>
  <si>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</si>
  <si>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</si>
  <si>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</si>
  <si>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</si>
  <si>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</si>
  <si>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</si>
  <si>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</si>
  <si>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</si>
  <si>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</si>
  <si>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</si>
  <si>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</si>
  <si>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</si>
  <si>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</si>
  <si>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</si>
  <si>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</si>
  <si>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</si>
  <si>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</si>
  <si>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</si>
  <si>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</si>
  <si>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</si>
  <si>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</si>
  <si>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</si>
  <si>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</si>
  <si>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</si>
  <si>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</si>
  <si>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</si>
  <si>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</si>
  <si>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</si>
  <si>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</si>
  <si>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</si>
  <si>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</si>
  <si>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</si>
  <si>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</si>
  <si>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</si>
  <si>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</si>
  <si>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</si>
  <si>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</si>
  <si>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</si>
  <si>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</si>
  <si>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</si>
  <si>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</si>
  <si>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</si>
  <si>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</si>
  <si>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</si>
  <si>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</si>
  <si>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</si>
  <si>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</si>
  <si>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</si>
  <si>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</si>
  <si>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</si>
  <si>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</si>
  <si>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</si>
  <si>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</si>
  <si>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</si>
  <si>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</si>
  <si>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</si>
  <si>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</si>
  <si>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</si>
  <si>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</si>
  <si>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</si>
  <si>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</si>
  <si>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</si>
  <si>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</si>
  <si>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</si>
  <si>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</si>
  <si>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</si>
  <si>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</si>
  <si>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</si>
  <si>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</si>
  <si>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</si>
  <si>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</si>
  <si>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</si>
  <si>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</si>
  <si>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</si>
  <si>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</si>
  <si>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</si>
  <si>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</si>
  <si>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</si>
  <si>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</si>
  <si>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</si>
  <si>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</si>
  <si>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</si>
  <si>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</si>
  <si>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</si>
  <si>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</si>
  <si>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</si>
  <si>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</si>
  <si>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</si>
  <si>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</si>
  <si>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</si>
  <si>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</si>
  <si>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</si>
  <si>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</si>
  <si>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</si>
  <si>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</si>
  <si>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</si>
  <si>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</si>
  <si>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</si>
  <si>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</si>
  <si>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</si>
  <si>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</si>
  <si>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</si>
  <si>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</si>
  <si>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</si>
  <si>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</si>
  <si>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</si>
  <si>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</si>
  <si>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</si>
  <si>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</si>
  <si>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</si>
  <si>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</si>
  <si>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</si>
  <si>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</si>
  <si>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</si>
  <si>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</si>
  <si>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</si>
  <si>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</si>
  <si>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</si>
  <si>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</si>
  <si>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</si>
  <si>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</si>
  <si>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</si>
  <si>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</si>
  <si>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</si>
  <si>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</si>
  <si>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</si>
  <si>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</si>
  <si>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</si>
  <si>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</si>
  <si>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</si>
  <si>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</si>
  <si>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</si>
  <si>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</si>
  <si>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</si>
  <si>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</si>
  <si>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</si>
  <si>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</si>
  <si>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</si>
  <si>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</si>
  <si>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</si>
  <si>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</si>
  <si>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</si>
  <si>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</si>
  <si>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</si>
  <si>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</si>
  <si>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</si>
  <si>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</si>
  <si>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</si>
  <si>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</si>
  <si>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</si>
  <si>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</si>
  <si>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</si>
  <si>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</si>
  <si>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</si>
  <si>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</si>
  <si>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</si>
  <si>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</si>
  <si>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</si>
  <si>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</si>
  <si>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</si>
  <si>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</si>
  <si>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</si>
  <si>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</si>
  <si>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</si>
  <si>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</si>
  <si>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</si>
  <si>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</si>
  <si>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</si>
  <si>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</si>
  <si>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</si>
  <si>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</si>
  <si>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</si>
  <si>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</si>
  <si>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</si>
  <si>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</si>
  <si>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</si>
  <si>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</si>
  <si>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</si>
  <si>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</si>
  <si>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</si>
  <si>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</si>
  <si>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</si>
  <si>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</si>
  <si>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</si>
  <si>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</si>
  <si>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</si>
  <si>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</si>
  <si>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</si>
  <si>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</si>
  <si>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</si>
  <si>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</si>
  <si>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</si>
  <si>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</si>
  <si>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</si>
  <si>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</si>
  <si>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</si>
  <si>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</si>
  <si>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</si>
  <si>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</si>
  <si>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</si>
  <si>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</si>
  <si>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</si>
  <si>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</si>
  <si>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</si>
  <si>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</si>
  <si>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</si>
  <si>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</si>
  <si>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</si>
  <si>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</si>
  <si>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</si>
  <si>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</si>
  <si>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</si>
  <si>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</si>
  <si>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</si>
  <si>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</si>
  <si>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</si>
  <si>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</si>
  <si>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</si>
  <si>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</si>
  <si>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</si>
  <si>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</si>
  <si>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</si>
  <si>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</si>
  <si>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</si>
  <si>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</si>
  <si>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</si>
  <si>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</si>
  <si>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</si>
  <si>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</si>
  <si>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</si>
  <si>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</si>
  <si>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</si>
  <si>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</si>
  <si>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</si>
  <si>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</si>
  <si>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</si>
  <si>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</si>
  <si>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</si>
  <si>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</si>
  <si>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</si>
  <si>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</si>
  <si>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</si>
  <si>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</si>
  <si>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</si>
  <si>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</si>
  <si>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</si>
  <si>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</si>
  <si>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</si>
  <si>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</si>
  <si>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</si>
  <si>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</si>
  <si>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</si>
  <si>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</si>
  <si>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</si>
  <si>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</si>
  <si>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</si>
  <si>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</si>
  <si>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</si>
  <si>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</si>
  <si>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</si>
  <si>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</si>
  <si>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</si>
  <si>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</si>
  <si>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</si>
  <si>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</si>
  <si>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</si>
  <si>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</si>
  <si>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</si>
  <si>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</si>
  <si>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</si>
  <si>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</si>
  <si>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</si>
  <si>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</si>
  <si>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</si>
  <si>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</si>
  <si>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</si>
  <si>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</si>
  <si>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</si>
  <si>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</si>
  <si>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</si>
  <si>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</si>
  <si>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</si>
  <si>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</si>
  <si>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</si>
  <si>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</si>
  <si>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</si>
  <si>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</si>
  <si>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</si>
  <si>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</si>
  <si>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</si>
  <si>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</si>
  <si>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</si>
  <si>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</si>
  <si>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</si>
  <si>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</si>
  <si>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</si>
  <si>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</si>
  <si>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</si>
  <si>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</si>
  <si>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</si>
  <si>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</si>
  <si>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</si>
  <si>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</si>
  <si>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</si>
  <si>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</si>
  <si>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</si>
  <si>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</si>
  <si>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</si>
  <si>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</si>
  <si>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</si>
  <si>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</si>
  <si>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</si>
  <si>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</si>
  <si>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</si>
  <si>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</si>
  <si>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</si>
  <si>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</si>
  <si>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</si>
  <si>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</si>
  <si>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</si>
  <si>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</si>
  <si>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</si>
  <si>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</si>
  <si>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</si>
  <si>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</si>
  <si>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</si>
  <si>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</si>
  <si>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</si>
  <si>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</si>
  <si>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</si>
  <si>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</si>
  <si>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</si>
  <si>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</si>
  <si>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</si>
  <si>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</si>
  <si>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</si>
  <si>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</si>
  <si>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</si>
  <si>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</si>
  <si>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</si>
  <si>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</si>
  <si>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</si>
  <si>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</si>
  <si>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</si>
  <si>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</si>
  <si>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</si>
  <si>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</si>
  <si>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</si>
  <si>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</si>
  <si>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</si>
  <si>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</si>
  <si>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</si>
  <si>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</si>
  <si>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</si>
  <si>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</si>
  <si>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</si>
  <si>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</si>
  <si>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</si>
  <si>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</si>
  <si>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</si>
  <si>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</si>
  <si>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</si>
  <si>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</si>
  <si>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</si>
  <si>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</si>
  <si>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</si>
  <si>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</si>
  <si>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</si>
  <si>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</si>
  <si>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</si>
  <si>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</si>
  <si>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</si>
  <si>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</si>
  <si>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</si>
  <si>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</si>
  <si>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</si>
  <si>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</si>
  <si>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</si>
  <si>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</si>
  <si>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</si>
  <si>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</si>
  <si>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</si>
  <si>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</si>
  <si>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</si>
  <si>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</si>
  <si>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</si>
  <si>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</si>
  <si>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</si>
  <si>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</si>
  <si>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</si>
  <si>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</si>
  <si>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</si>
  <si>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</si>
  <si>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</si>
  <si>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</si>
  <si>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</si>
  <si>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</si>
  <si>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</si>
  <si>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</si>
  <si>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</si>
  <si>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</si>
  <si>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</si>
  <si>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</si>
  <si>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</si>
  <si>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</si>
  <si>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</si>
  <si>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</si>
  <si>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</si>
  <si>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</si>
  <si>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</si>
  <si>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</si>
  <si>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</si>
  <si>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</si>
  <si>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</si>
  <si>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</si>
  <si>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</si>
  <si>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</si>
  <si>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</si>
  <si>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</si>
  <si>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</si>
  <si>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</si>
  <si>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</si>
  <si>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</si>
  <si>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</si>
  <si>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</si>
  <si>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</si>
  <si>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</si>
  <si>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</si>
  <si>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</si>
  <si>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</si>
  <si>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</si>
  <si>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</si>
  <si>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</si>
  <si>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</si>
  <si>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</si>
  <si>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</si>
  <si>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</si>
  <si>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</si>
  <si>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</si>
  <si>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</si>
  <si>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</si>
  <si>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</si>
  <si>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</si>
  <si>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</si>
  <si>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</si>
  <si>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</si>
  <si>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</si>
  <si>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</si>
  <si>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</si>
  <si>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</si>
  <si>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</si>
  <si>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</si>
  <si>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</si>
  <si>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</si>
  <si>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</si>
  <si>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</si>
  <si>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</si>
  <si>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</si>
  <si>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</si>
  <si>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</si>
  <si>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</si>
  <si>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</si>
  <si>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</si>
  <si>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</si>
  <si>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</si>
  <si>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</si>
  <si>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</si>
  <si>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</si>
  <si>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</si>
  <si>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</si>
  <si>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</si>
  <si>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</si>
  <si>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</si>
  <si>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</si>
  <si>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</si>
  <si>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</si>
  <si>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</si>
  <si>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</si>
  <si>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</si>
  <si>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</si>
  <si>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</si>
  <si>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</si>
  <si>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</si>
  <si>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</si>
  <si>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</si>
  <si>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</si>
  <si>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</si>
  <si>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</si>
  <si>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</si>
  <si>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</si>
  <si>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</si>
  <si>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</si>
  <si>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</si>
  <si>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</si>
  <si>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</si>
  <si>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</si>
  <si>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</si>
  <si>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</si>
  <si>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</si>
  <si>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</si>
  <si>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</si>
  <si>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</si>
  <si>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</si>
  <si>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</si>
  <si>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</si>
  <si>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</si>
  <si>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</si>
  <si>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</si>
  <si>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</si>
  <si>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</si>
  <si>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</si>
  <si>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</si>
  <si>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</si>
  <si>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</si>
  <si>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</si>
  <si>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</si>
  <si>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</si>
  <si>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</si>
  <si>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</si>
  <si>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</si>
  <si>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</si>
  <si>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</si>
  <si>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</si>
  <si>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</si>
  <si>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</si>
  <si>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</si>
  <si>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</si>
  <si>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</si>
  <si>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</si>
  <si>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</si>
  <si>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</si>
  <si>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</si>
  <si>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</si>
  <si>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</si>
  <si>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</si>
  <si>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</si>
  <si>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</si>
  <si>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</si>
  <si>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</si>
  <si>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</si>
  <si>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</si>
  <si>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</si>
  <si>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</si>
  <si>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</si>
  <si>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</si>
  <si>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</si>
  <si>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</si>
  <si>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</si>
  <si>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</si>
  <si>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</si>
  <si>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</si>
  <si>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</si>
  <si>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</si>
  <si>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</si>
  <si>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</si>
  <si>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</si>
  <si>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</si>
  <si>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</si>
  <si>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</si>
  <si>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</si>
  <si>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</si>
  <si>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</si>
  <si>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</si>
  <si>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</si>
  <si>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</si>
  <si>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</si>
  <si>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</si>
  <si>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</si>
  <si>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</si>
  <si>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</si>
  <si>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</si>
  <si>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</si>
  <si>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</si>
  <si>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</si>
  <si>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</si>
  <si>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</si>
  <si>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</si>
  <si>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</si>
  <si>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</si>
  <si>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</si>
  <si>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</si>
  <si>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</si>
  <si>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</si>
  <si>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</si>
  <si>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</si>
  <si>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</si>
  <si>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</si>
  <si>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</si>
  <si>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</si>
  <si>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</si>
  <si>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</si>
  <si>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</si>
  <si>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</si>
  <si>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</si>
  <si>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</si>
  <si>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</si>
  <si>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</si>
  <si>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</si>
  <si>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</si>
  <si>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</si>
  <si>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</si>
  <si>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</si>
  <si>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</si>
  <si>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</si>
  <si>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</si>
  <si>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</si>
  <si>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</si>
  <si>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</si>
  <si>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</si>
  <si>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</si>
  <si>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</si>
  <si>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</si>
  <si>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</si>
  <si>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</si>
  <si>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</si>
  <si>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</si>
  <si>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</si>
  <si>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</si>
  <si>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</si>
  <si>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</si>
  <si>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</si>
  <si>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</si>
  <si>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</si>
  <si>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</si>
  <si>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</si>
  <si>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</si>
  <si>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</si>
  <si>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</si>
  <si>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</si>
  <si>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</si>
  <si>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</si>
  <si>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</si>
  <si>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</si>
  <si>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</si>
  <si>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</si>
  <si>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</si>
  <si>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</si>
  <si>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</si>
  <si>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</si>
  <si>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</si>
  <si>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</si>
  <si>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</si>
  <si>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</si>
  <si>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</si>
  <si>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</si>
  <si>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</si>
  <si>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</si>
  <si>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</si>
  <si>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</si>
  <si>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</si>
  <si>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</si>
  <si>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</si>
  <si>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</si>
  <si>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</si>
  <si>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</si>
  <si>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</si>
  <si>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</si>
  <si>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</si>
  <si>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</si>
  <si>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</si>
  <si>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</si>
  <si>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</si>
  <si>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</si>
  <si>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</si>
  <si>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</si>
  <si>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</si>
  <si>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</si>
  <si>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</si>
  <si>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</si>
  <si>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</si>
  <si>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</si>
  <si>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</si>
  <si>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</si>
  <si>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</si>
  <si>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</si>
  <si>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</si>
  <si>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</si>
  <si>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</si>
  <si>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</si>
  <si>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</si>
  <si>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</si>
  <si>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</si>
  <si>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</si>
  <si>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</si>
  <si>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</si>
  <si>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</si>
  <si>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</si>
  <si>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</si>
  <si>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</si>
  <si>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</si>
  <si>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</si>
  <si>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</si>
  <si>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</si>
  <si>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</si>
  <si>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</si>
  <si>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</si>
  <si>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</si>
  <si>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</si>
  <si>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</si>
  <si>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</si>
  <si>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</si>
  <si>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</si>
  <si>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</si>
  <si>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</si>
  <si>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</si>
  <si>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</si>
  <si>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</si>
  <si>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</si>
  <si>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</si>
  <si>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</si>
  <si>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</si>
  <si>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</si>
  <si>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</si>
  <si>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</si>
  <si>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</si>
  <si>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</si>
  <si>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</si>
  <si>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</si>
  <si>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</si>
  <si>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</si>
  <si>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</si>
  <si>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</si>
  <si>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</si>
  <si>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</si>
  <si>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</si>
  <si>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</si>
  <si>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</si>
  <si>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</si>
  <si>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</si>
  <si>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</si>
  <si>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</si>
  <si>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</si>
  <si>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</si>
  <si>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</si>
  <si>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</si>
  <si>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</si>
  <si>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</si>
  <si>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</si>
  <si>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</si>
  <si>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</si>
  <si>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</si>
  <si>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</si>
  <si>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</si>
  <si>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</si>
  <si>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</si>
  <si>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</si>
  <si>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</si>
  <si>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</si>
  <si>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</si>
  <si>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</si>
  <si>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</si>
  <si>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</si>
  <si>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</si>
  <si>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</si>
  <si>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</si>
  <si>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</si>
  <si>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</si>
  <si>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</si>
  <si>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</si>
  <si>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</si>
  <si>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</si>
  <si>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</si>
  <si>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</si>
  <si>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</si>
  <si>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</si>
  <si>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</si>
  <si>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</si>
  <si>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</si>
  <si>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</si>
  <si>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</si>
  <si>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</si>
  <si>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</si>
  <si>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</si>
  <si>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</si>
  <si>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</si>
  <si>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</si>
  <si>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</si>
  <si>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</si>
  <si>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</si>
  <si>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</si>
  <si>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</si>
  <si>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</si>
  <si>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</si>
  <si>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</si>
  <si>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</si>
  <si>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</si>
  <si>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</si>
  <si>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</si>
  <si>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</si>
  <si>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</si>
  <si>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</si>
  <si>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</si>
  <si>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</si>
  <si>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</si>
  <si>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</si>
  <si>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</si>
  <si>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</si>
  <si>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</si>
  <si>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</si>
  <si>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</si>
  <si>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</si>
  <si>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</si>
  <si>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</si>
  <si>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</si>
  <si>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</si>
  <si>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</si>
  <si>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</si>
  <si>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</si>
  <si>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</si>
  <si>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</si>
  <si>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</si>
  <si>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</si>
  <si>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</si>
  <si>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</si>
  <si>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</si>
  <si>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</si>
  <si>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</si>
  <si>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</si>
  <si>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</si>
  <si>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</si>
  <si>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</si>
  <si>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</si>
  <si>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</si>
  <si>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</si>
  <si>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</si>
  <si>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</si>
  <si>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</si>
  <si>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</si>
  <si>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</si>
  <si>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</si>
  <si>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</si>
  <si>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</si>
  <si>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</si>
  <si>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</si>
  <si>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</si>
  <si>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</si>
  <si>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</si>
  <si>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</si>
  <si>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</si>
  <si>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</si>
  <si>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</si>
  <si>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</si>
  <si>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</si>
  <si>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</si>
  <si>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</si>
  <si>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</si>
  <si>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</si>
  <si>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</si>
  <si>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</si>
  <si>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</si>
  <si>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</si>
  <si>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</si>
  <si>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</si>
  <si>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</si>
  <si>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</si>
  <si>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</si>
  <si>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</si>
  <si>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</si>
  <si>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</si>
  <si>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</si>
  <si>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</si>
  <si>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</si>
  <si>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</si>
  <si>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</si>
  <si>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</si>
  <si>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</si>
  <si>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</si>
  <si>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</si>
  <si>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</si>
  <si>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</si>
  <si>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</si>
  <si>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</si>
  <si>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</si>
  <si>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</si>
  <si>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</si>
  <si>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</si>
  <si>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</si>
  <si>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</si>
  <si>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</si>
  <si>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</si>
  <si>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</si>
  <si>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</si>
  <si>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</si>
  <si>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</si>
  <si>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</si>
  <si>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</si>
  <si>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</si>
  <si>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</si>
  <si>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</si>
  <si>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</si>
  <si>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</si>
  <si>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</si>
  <si>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</si>
  <si>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</si>
  <si>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</si>
  <si>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</si>
  <si>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</si>
  <si>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</si>
  <si>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</si>
  <si>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</si>
  <si>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</si>
  <si>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</si>
  <si>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</si>
  <si>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</si>
  <si>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</si>
  <si>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</si>
  <si>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</si>
  <si>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</si>
  <si>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</si>
  <si>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</si>
  <si>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</si>
  <si>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</si>
  <si>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</si>
  <si>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</si>
  <si>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</si>
  <si>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</si>
  <si>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</si>
  <si>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</si>
  <si>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</si>
  <si>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</si>
  <si>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</si>
  <si>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</si>
  <si>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</si>
  <si>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</si>
  <si>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</si>
  <si>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</si>
  <si>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</si>
  <si>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</si>
  <si>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</si>
  <si>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</si>
  <si>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</si>
  <si>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</si>
  <si>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</si>
  <si>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</si>
  <si>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</si>
  <si>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</si>
  <si>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</si>
  <si>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</si>
  <si>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</si>
  <si>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</si>
  <si>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</si>
  <si>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</si>
  <si>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</si>
  <si>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</si>
  <si>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</si>
  <si>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</si>
  <si>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</si>
  <si>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</si>
  <si>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</si>
  <si>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</si>
  <si>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</si>
  <si>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</si>
  <si>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</si>
  <si>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</si>
  <si>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</si>
  <si>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</si>
  <si>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</si>
  <si>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</si>
  <si>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</si>
  <si>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</si>
  <si>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</si>
  <si>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</si>
  <si>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</si>
  <si>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</si>
  <si>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</si>
  <si>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</si>
  <si>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</si>
  <si>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</si>
  <si>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</si>
  <si>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</si>
  <si>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</si>
  <si>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</si>
  <si>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</si>
  <si>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</si>
  <si>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</si>
  <si>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</si>
  <si>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</si>
  <si>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</si>
  <si>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</si>
  <si>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</si>
  <si>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</si>
  <si>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</si>
  <si>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</si>
  <si>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</si>
  <si>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</si>
  <si>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</si>
  <si>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</si>
  <si>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</si>
  <si>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</si>
  <si>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</si>
  <si>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</si>
  <si>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</si>
  <si>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</si>
  <si>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</si>
  <si>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</si>
  <si>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</si>
  <si>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</si>
  <si>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</si>
  <si>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</si>
  <si>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</si>
  <si>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</si>
  <si>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</si>
  <si>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</si>
  <si>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</si>
  <si>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</si>
  <si>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</si>
  <si>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</si>
  <si>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</si>
  <si>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</si>
  <si>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</si>
  <si>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</si>
  <si>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</si>
  <si>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</si>
  <si>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</si>
  <si>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</si>
  <si>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</si>
  <si>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</si>
  <si>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</si>
  <si>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</si>
  <si>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</si>
  <si>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</si>
  <si>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</si>
  <si>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</si>
  <si>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</si>
  <si>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</si>
  <si>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</si>
  <si>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</si>
  <si>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</si>
  <si>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</si>
  <si>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</si>
  <si>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</si>
  <si>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</si>
  <si>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</si>
  <si>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</si>
  <si>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</si>
  <si>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</si>
  <si>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</si>
  <si>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</si>
  <si>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</si>
  <si>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</si>
  <si>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</si>
  <si>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</si>
  <si>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</si>
  <si>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</si>
  <si>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</si>
  <si>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</si>
  <si>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</si>
  <si>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</si>
  <si>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</si>
  <si>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</si>
  <si>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</si>
  <si>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</si>
  <si>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</si>
  <si>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</si>
  <si>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</si>
  <si>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</si>
  <si>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</si>
  <si>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</si>
  <si>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</si>
  <si>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</si>
  <si>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</si>
  <si>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</si>
  <si>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</si>
  <si>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</si>
  <si>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</si>
  <si>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</si>
  <si>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</si>
  <si>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</si>
  <si>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</si>
  <si>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</si>
  <si>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</si>
  <si>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</si>
  <si>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</si>
  <si>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</si>
  <si>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</si>
  <si>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</si>
  <si>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</si>
  <si>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</si>
  <si>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</si>
  <si>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</si>
  <si>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</si>
  <si>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</si>
  <si>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</si>
  <si>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</si>
  <si>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</si>
  <si>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</si>
  <si>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</si>
  <si>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</si>
  <si>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</si>
  <si>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</si>
  <si>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</si>
  <si>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</si>
  <si>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</si>
  <si>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</si>
  <si>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</si>
  <si>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</si>
  <si>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</si>
  <si>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</si>
  <si>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</si>
  <si>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</si>
  <si>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</si>
  <si>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</si>
  <si>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</si>
  <si>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</si>
  <si>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</si>
  <si>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</si>
  <si>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</si>
  <si>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</si>
  <si>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</si>
  <si>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</si>
  <si>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</si>
  <si>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</si>
  <si>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</si>
  <si>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</si>
  <si>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</si>
  <si>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</si>
  <si>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</si>
  <si>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</si>
  <si>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</si>
  <si>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</si>
  <si>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</si>
  <si>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</si>
  <si>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</si>
  <si>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</si>
  <si>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</si>
  <si>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</si>
  <si>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</si>
  <si>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</si>
  <si>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</si>
  <si>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</si>
  <si>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</si>
  <si>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</si>
  <si>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</si>
  <si>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</si>
  <si>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</si>
  <si>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</si>
  <si>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</si>
  <si>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</si>
  <si>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</si>
  <si>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</si>
  <si>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</si>
  <si>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</si>
  <si>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</si>
  <si>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</si>
  <si>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</si>
  <si>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</si>
  <si>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</si>
  <si>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</si>
  <si>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</si>
  <si>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</si>
  <si>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</si>
  <si>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</si>
  <si>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</si>
  <si>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</si>
  <si>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</si>
  <si>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</si>
  <si>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</si>
  <si>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</si>
  <si>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</si>
  <si>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</si>
  <si>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</si>
  <si>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</si>
  <si>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</si>
  <si>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</si>
  <si>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</si>
  <si>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</si>
  <si>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</si>
  <si>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</si>
  <si>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</si>
  <si>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</si>
  <si>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</si>
  <si>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</si>
  <si>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</si>
  <si>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</si>
  <si>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</si>
  <si>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</si>
  <si>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</si>
  <si>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</si>
  <si>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</si>
  <si>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</si>
  <si>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</si>
  <si>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</si>
  <si>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</si>
  <si>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</si>
  <si>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</si>
  <si>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</si>
  <si>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</si>
  <si>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</si>
  <si>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</si>
  <si>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</si>
  <si>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</si>
  <si>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</si>
  <si>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</si>
  <si>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</si>
  <si>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</si>
  <si>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</si>
  <si>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</si>
  <si>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</si>
  <si>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</si>
  <si>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</si>
  <si>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</si>
  <si>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</si>
  <si>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</si>
  <si>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</si>
  <si>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</si>
  <si>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</si>
  <si>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</si>
  <si>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</si>
  <si>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</si>
  <si>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</si>
  <si>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</si>
  <si>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</si>
  <si>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</si>
  <si>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</si>
  <si>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</si>
  <si>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</si>
  <si>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</si>
  <si>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</si>
  <si>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</si>
  <si>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</si>
  <si>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</si>
  <si>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</si>
  <si>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</si>
  <si>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</si>
  <si>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</si>
  <si>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</si>
  <si>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</si>
  <si>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</si>
  <si>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</si>
  <si>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</si>
  <si>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</si>
  <si>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</si>
  <si>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</si>
  <si>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</si>
  <si>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</si>
  <si>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</si>
  <si>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</si>
  <si>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</si>
  <si>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</si>
  <si>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</si>
  <si>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</si>
  <si>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</si>
  <si>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</si>
  <si>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</si>
  <si>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</si>
  <si>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</si>
  <si>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</si>
  <si>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</si>
  <si>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</si>
  <si>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</si>
  <si>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</si>
  <si>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</si>
  <si>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</si>
  <si>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</si>
  <si>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</si>
  <si>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</si>
  <si>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</si>
  <si>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</si>
  <si>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</si>
  <si>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</si>
  <si>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</si>
  <si>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</si>
  <si>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</si>
  <si>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</si>
  <si>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</si>
  <si>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</si>
  <si>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</si>
  <si>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</si>
  <si>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</si>
  <si>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</si>
  <si>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</si>
  <si>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</si>
  <si>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</si>
  <si>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</si>
  <si>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</si>
  <si>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</si>
  <si>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</si>
  <si>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</si>
  <si>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</si>
  <si>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</si>
  <si>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</si>
  <si>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</si>
  <si>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</si>
  <si>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</si>
  <si>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</si>
  <si>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</si>
  <si>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</si>
  <si>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</si>
  <si>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</si>
  <si>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</si>
  <si>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</si>
  <si>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</si>
  <si>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</si>
  <si>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</si>
  <si>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</si>
  <si>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</si>
  <si>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</si>
  <si>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</si>
  <si>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</si>
  <si>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</si>
  <si>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</si>
  <si>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</si>
  <si>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</si>
  <si>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</si>
  <si>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</si>
  <si>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</si>
  <si>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</si>
  <si>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</si>
  <si>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</si>
  <si>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</si>
  <si>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</si>
  <si>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</si>
  <si>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</si>
  <si>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</si>
  <si>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</si>
  <si>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</si>
  <si>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</si>
  <si>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</si>
  <si>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</si>
  <si>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</si>
  <si>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</si>
  <si>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</si>
  <si>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</si>
  <si>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</si>
  <si>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</si>
  <si>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</si>
  <si>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</si>
  <si>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</si>
  <si>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</si>
  <si>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</si>
  <si>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</si>
  <si>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</si>
  <si>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</si>
  <si>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</si>
  <si>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</si>
  <si>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</si>
  <si>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</si>
  <si>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</si>
  <si>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</si>
  <si>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</si>
  <si>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</si>
  <si>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</si>
  <si>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</si>
  <si>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</si>
  <si>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</si>
  <si>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</si>
  <si>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</si>
  <si>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</si>
  <si>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</si>
  <si>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</si>
  <si>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</si>
  <si>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</si>
  <si>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</si>
  <si>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</si>
  <si>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</si>
  <si>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</si>
  <si>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</si>
  <si>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</si>
  <si>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</si>
  <si>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</si>
  <si>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</si>
  <si>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</si>
  <si>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</si>
  <si>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</si>
  <si>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</si>
  <si>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</si>
  <si>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</si>
  <si>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</si>
  <si>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</si>
  <si>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</si>
  <si>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</si>
  <si>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</si>
  <si>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</si>
  <si>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</si>
  <si>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</si>
  <si>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</si>
  <si>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</si>
  <si>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</si>
  <si>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</si>
  <si>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</si>
  <si>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</si>
  <si>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</si>
  <si>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</si>
  <si>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</si>
  <si>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</si>
  <si>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</si>
  <si>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</si>
  <si>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</si>
  <si>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</si>
  <si>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</si>
  <si>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</si>
  <si>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</si>
  <si>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</si>
  <si>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</si>
  <si>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</si>
  <si>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</si>
  <si>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</si>
  <si>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</si>
  <si>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</si>
  <si>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</si>
  <si>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</si>
  <si>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</si>
  <si>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</si>
  <si>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</si>
  <si>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</si>
  <si>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</si>
  <si>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</si>
  <si>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</si>
  <si>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</si>
  <si>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</si>
  <si>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</si>
  <si>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</si>
  <si>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</si>
  <si>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</si>
  <si>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</si>
  <si>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</si>
  <si>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</si>
  <si>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</si>
  <si>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</si>
  <si>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</si>
  <si>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</si>
  <si>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</si>
  <si>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</si>
  <si>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</si>
  <si>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</si>
  <si>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</si>
  <si>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</si>
  <si>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</si>
  <si>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</si>
  <si>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</si>
  <si>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</si>
  <si>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</si>
  <si>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</si>
  <si>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</si>
  <si>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</si>
  <si>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</si>
  <si>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</si>
  <si>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</si>
  <si>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</si>
  <si>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</si>
  <si>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</si>
  <si>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</si>
  <si>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</si>
  <si>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</si>
  <si>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</si>
  <si>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</si>
  <si>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</si>
  <si>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</si>
  <si>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</si>
  <si>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</si>
  <si>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</si>
  <si>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</si>
  <si>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</si>
  <si>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</si>
  <si>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</si>
  <si>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</si>
  <si>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</si>
  <si>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</si>
  <si>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</si>
  <si>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</si>
  <si>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</si>
  <si>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</si>
  <si>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</si>
  <si>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</si>
  <si>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</si>
  <si>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</si>
  <si>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</si>
  <si>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</si>
  <si>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</si>
  <si>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</si>
  <si>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</si>
  <si>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</si>
  <si>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</si>
  <si>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</si>
  <si>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</si>
  <si>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</si>
  <si>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</si>
  <si>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</si>
  <si>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</si>
  <si>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</si>
  <si>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</si>
  <si>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</si>
  <si>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</si>
  <si>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</si>
  <si>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</si>
  <si>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</si>
  <si>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</si>
  <si>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</si>
  <si>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</si>
  <si>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</si>
  <si>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</si>
  <si>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</si>
  <si>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</si>
  <si>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</si>
  <si>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</si>
  <si>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</si>
  <si>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</si>
  <si>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</si>
  <si>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</si>
  <si>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</si>
  <si>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</si>
  <si>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</si>
  <si>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</si>
  <si>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</si>
  <si>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</si>
  <si>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</si>
  <si>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</si>
  <si>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</si>
  <si>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</si>
  <si>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</si>
  <si>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</si>
  <si>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</si>
  <si>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</si>
  <si>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</si>
  <si>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</si>
  <si>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</si>
  <si>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</si>
  <si>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</si>
  <si>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</si>
  <si>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</si>
  <si>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</si>
  <si>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</si>
  <si>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</si>
  <si>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</si>
  <si>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</si>
  <si>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</si>
  <si>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</si>
  <si>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</si>
  <si>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</si>
  <si>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</si>
  <si>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</si>
  <si>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</si>
  <si>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</si>
  <si>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</si>
  <si>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</si>
  <si>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</si>
  <si>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</si>
  <si>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</si>
  <si>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</si>
  <si>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</si>
  <si>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</si>
  <si>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</si>
  <si>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</si>
  <si>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</si>
  <si>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</si>
  <si>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</si>
  <si>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</si>
  <si>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</si>
  <si>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</si>
  <si>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</si>
  <si>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</si>
  <si>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</si>
  <si>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</si>
  <si>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</si>
  <si>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</si>
  <si>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</si>
  <si>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</si>
  <si>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</si>
  <si>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</si>
  <si>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</si>
  <si>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</si>
  <si>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</si>
  <si>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</si>
  <si>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</si>
  <si>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</si>
  <si>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</si>
  <si>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</si>
  <si>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</si>
  <si>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</si>
  <si>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</si>
  <si>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</si>
  <si>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</si>
  <si>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</si>
  <si>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</si>
  <si>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</si>
  <si>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</si>
  <si>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</si>
  <si>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</si>
  <si>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</si>
  <si>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</si>
  <si>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</si>
  <si>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</si>
  <si>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</si>
  <si>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</si>
  <si>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</si>
  <si>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</si>
  <si>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</si>
  <si>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</si>
  <si>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</si>
  <si>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</si>
  <si>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</si>
  <si>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</si>
  <si>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</si>
  <si>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</si>
  <si>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</si>
  <si>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</si>
  <si>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</si>
  <si>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</si>
  <si>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</si>
  <si>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</si>
  <si>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</si>
  <si>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</si>
  <si>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</si>
  <si>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</si>
  <si>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</si>
  <si>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</si>
  <si>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</si>
  <si>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</si>
  <si>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</si>
  <si>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</si>
  <si>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</si>
  <si>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</si>
  <si>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</si>
  <si>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</si>
  <si>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</si>
  <si>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</si>
  <si>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</si>
  <si>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</si>
  <si>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</si>
  <si>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</si>
  <si>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</si>
  <si>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</si>
  <si>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</si>
  <si>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</si>
  <si>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</si>
  <si>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</si>
  <si>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</si>
  <si>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</si>
  <si>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</si>
  <si>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</si>
  <si>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</si>
  <si>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</si>
  <si>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</si>
  <si>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</si>
  <si>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</si>
  <si>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</si>
  <si>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</si>
  <si>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</si>
  <si>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</si>
  <si>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</si>
  <si>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</si>
  <si>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</si>
  <si>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</si>
  <si>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</si>
  <si>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</si>
  <si>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</si>
  <si>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</si>
  <si>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</si>
  <si>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</si>
  <si>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</si>
  <si>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</si>
  <si>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</si>
  <si>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</si>
  <si>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</si>
  <si>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</si>
  <si>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</si>
  <si>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</si>
  <si>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</si>
  <si>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</si>
  <si>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</si>
  <si>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</si>
  <si>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</si>
  <si>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</si>
  <si>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</si>
  <si>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</si>
  <si>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</si>
  <si>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</si>
  <si>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</si>
  <si>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</si>
  <si>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</si>
  <si>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</si>
  <si>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</si>
  <si>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</si>
  <si>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</si>
  <si>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</si>
  <si>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</si>
  <si>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</si>
  <si>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</si>
  <si>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</si>
  <si>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</si>
  <si>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</si>
  <si>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</si>
  <si>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</si>
  <si>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</si>
  <si>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</si>
  <si>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</si>
  <si>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</si>
  <si>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</si>
  <si>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</si>
  <si>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</si>
  <si>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</si>
  <si>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</si>
  <si>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</si>
  <si>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</si>
  <si>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</si>
  <si>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</si>
  <si>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</si>
  <si>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</si>
  <si>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</si>
  <si>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</si>
  <si>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</si>
  <si>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</si>
  <si>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</si>
  <si>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</si>
  <si>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</si>
  <si>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</si>
  <si>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</si>
  <si>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</si>
  <si>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</si>
  <si>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</si>
  <si>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</si>
  <si>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</si>
  <si>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</si>
  <si>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</si>
  <si>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</si>
  <si>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</si>
  <si>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</si>
  <si>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</si>
  <si>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</si>
  <si>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</si>
  <si>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</si>
  <si>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</si>
  <si>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</si>
  <si>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</si>
  <si>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</si>
  <si>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</si>
  <si>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</si>
  <si>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</si>
  <si>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</si>
  <si>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</si>
  <si>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</si>
  <si>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</si>
  <si>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</si>
  <si>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</si>
  <si>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</si>
  <si>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</si>
  <si>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</si>
  <si>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</si>
  <si>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</si>
  <si>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</si>
  <si>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</si>
  <si>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</si>
  <si>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</si>
  <si>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</si>
  <si>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</si>
  <si>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</si>
  <si>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</si>
  <si>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</si>
  <si>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</si>
  <si>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</si>
  <si>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</si>
  <si>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</si>
  <si>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</si>
  <si>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</si>
  <si>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</si>
  <si>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</si>
  <si>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</si>
  <si>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</si>
  <si>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</si>
  <si>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</si>
  <si>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</si>
  <si>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</si>
  <si>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</si>
  <si>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</si>
  <si>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</si>
  <si>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</si>
  <si>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</si>
  <si>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</si>
  <si>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</si>
  <si>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</si>
  <si>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</si>
  <si>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</si>
  <si>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</si>
  <si>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</si>
  <si>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</si>
  <si>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</si>
  <si>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</si>
  <si>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</si>
  <si>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</si>
  <si>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</si>
  <si>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</si>
  <si>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</si>
  <si>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</si>
  <si>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</si>
  <si>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</si>
  <si>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</si>
  <si>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</si>
  <si>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</si>
  <si>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</si>
  <si>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</si>
  <si>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</si>
  <si>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</si>
  <si>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</si>
  <si>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</si>
  <si>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</si>
  <si>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</si>
  <si>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</si>
  <si>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</si>
  <si>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</si>
  <si>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</si>
  <si>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</si>
  <si>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</si>
  <si>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</si>
  <si>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</si>
  <si>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</si>
  <si>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</si>
  <si>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</si>
  <si>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</si>
  <si>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</si>
  <si>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</si>
  <si>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</si>
  <si>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</si>
  <si>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</si>
  <si>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</si>
  <si>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</si>
  <si>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</si>
  <si>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</si>
  <si>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</si>
  <si>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</si>
  <si>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</si>
  <si>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</si>
  <si>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</si>
  <si>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</si>
  <si>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</si>
  <si>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</si>
  <si>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</si>
  <si>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</si>
  <si>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</si>
  <si>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</si>
  <si>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</si>
  <si>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</si>
  <si>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</si>
  <si>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</si>
  <si>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</si>
  <si>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</si>
  <si>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</si>
  <si>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</si>
  <si>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</si>
  <si>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</si>
  <si>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</si>
  <si>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</si>
  <si>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</si>
  <si>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</si>
  <si>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</si>
  <si>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</si>
  <si>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</si>
  <si>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</si>
  <si>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</si>
  <si>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</si>
  <si>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</si>
  <si>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</si>
  <si>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</si>
  <si>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</si>
  <si>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</si>
  <si>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</si>
  <si>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</si>
  <si>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</si>
  <si>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</si>
  <si>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</si>
  <si>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</si>
  <si>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</si>
  <si>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</si>
  <si>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</si>
  <si>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</si>
  <si>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</si>
  <si>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</si>
  <si>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</si>
  <si>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</si>
  <si>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</si>
  <si>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</si>
  <si>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</si>
  <si>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</si>
  <si>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</si>
  <si>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</si>
  <si>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</si>
  <si>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</si>
  <si>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</si>
  <si>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</si>
  <si>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</si>
  <si>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</si>
  <si>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</si>
  <si>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</si>
  <si>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</si>
  <si>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</si>
  <si>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</si>
  <si>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</si>
  <si>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</si>
  <si>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</si>
  <si>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</si>
  <si>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</si>
  <si>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</si>
  <si>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</si>
  <si>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</si>
  <si>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</si>
  <si>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</si>
  <si>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</si>
  <si>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</si>
  <si>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</si>
  <si>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</si>
  <si>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</si>
  <si>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</si>
  <si>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</si>
  <si>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</si>
  <si>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</si>
  <si>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</si>
  <si>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</si>
  <si>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</si>
  <si>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</si>
  <si>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</si>
  <si>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</si>
  <si>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</si>
  <si>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</si>
  <si>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</si>
  <si>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</si>
  <si>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</si>
  <si>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</si>
  <si>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</si>
  <si>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</si>
  <si>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</si>
  <si>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</si>
  <si>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</si>
  <si>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</si>
  <si>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</si>
  <si>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</si>
  <si>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</si>
  <si>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</si>
  <si>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</si>
  <si>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</si>
  <si>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</si>
  <si>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</si>
  <si>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</si>
  <si>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</si>
  <si>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</si>
  <si>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</si>
  <si>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</si>
  <si>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</si>
  <si>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</si>
  <si>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</si>
  <si>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</si>
  <si>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</si>
  <si>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</si>
  <si>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</si>
  <si>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</si>
  <si>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</si>
  <si>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</si>
  <si>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</si>
  <si>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</si>
  <si>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</si>
  <si>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</si>
  <si>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</si>
  <si>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</si>
  <si>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</si>
  <si>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</si>
  <si>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</si>
  <si>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</si>
  <si>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</si>
  <si>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</si>
  <si>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</si>
  <si>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</si>
  <si>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</si>
  <si>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</si>
  <si>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</si>
  <si>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</si>
  <si>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</si>
  <si>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</si>
  <si>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</si>
  <si>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</si>
  <si>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</si>
  <si>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</si>
  <si>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</si>
  <si>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</si>
  <si>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</si>
  <si>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</si>
  <si>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</si>
  <si>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</si>
  <si>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</si>
  <si>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</si>
  <si>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</si>
  <si>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</si>
  <si>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</si>
  <si>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</si>
  <si>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</si>
  <si>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</si>
  <si>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</si>
  <si>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</si>
  <si>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</si>
  <si>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</si>
  <si>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</si>
  <si>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</si>
  <si>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</si>
  <si>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</si>
  <si>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</si>
  <si>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</si>
  <si>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</si>
  <si>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</si>
  <si>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</si>
  <si>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</si>
  <si>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</si>
  <si>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</si>
  <si>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</si>
  <si>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</si>
  <si>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</si>
  <si>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</si>
  <si>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</si>
  <si>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</si>
  <si>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</si>
  <si>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</si>
  <si>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</si>
  <si>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</si>
  <si>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</si>
  <si>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</si>
  <si>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</si>
  <si>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</si>
  <si>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</si>
  <si>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</si>
  <si>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</si>
  <si>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</si>
  <si>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</si>
  <si>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</si>
  <si>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</si>
  <si>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</si>
  <si>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</si>
  <si>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</si>
  <si>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</si>
  <si>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</si>
  <si>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</si>
  <si>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</si>
  <si>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</si>
  <si>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</si>
  <si>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</si>
  <si>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</si>
  <si>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</si>
  <si>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</si>
  <si>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</si>
  <si>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</si>
  <si>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</si>
  <si>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</si>
  <si>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</si>
  <si>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</si>
  <si>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</si>
  <si>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</si>
  <si>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</si>
  <si>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</si>
  <si>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</si>
  <si>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</si>
  <si>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</si>
  <si>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</si>
  <si>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</si>
  <si>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</si>
  <si>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</si>
  <si>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</si>
  <si>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</si>
  <si>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</si>
  <si>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</si>
  <si>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</si>
  <si>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</si>
  <si>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</si>
  <si>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</si>
  <si>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</si>
  <si>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</si>
  <si>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</si>
  <si>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</si>
  <si>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</si>
  <si>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</si>
  <si>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</si>
  <si>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</si>
  <si>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</si>
  <si>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</si>
  <si>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</si>
  <si>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</si>
  <si>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</si>
  <si>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</si>
  <si>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</si>
  <si>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</si>
  <si>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</si>
  <si>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</si>
  <si>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</si>
  <si>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</si>
  <si>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</si>
  <si>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</si>
  <si>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</si>
  <si>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</si>
  <si>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</si>
  <si>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</si>
  <si>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</si>
  <si>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</si>
  <si>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</si>
  <si>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</si>
  <si>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</si>
  <si>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</si>
  <si>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</si>
  <si>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</si>
  <si>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</si>
  <si>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</si>
  <si>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</si>
  <si>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</si>
  <si>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</si>
  <si>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</si>
  <si>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</si>
  <si>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</si>
  <si>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</si>
  <si>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</si>
  <si>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</si>
  <si>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</si>
  <si>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</si>
  <si>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</si>
  <si>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</si>
  <si>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</si>
  <si>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</si>
  <si>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</si>
  <si>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</si>
  <si>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</si>
  <si>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</si>
  <si>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</si>
  <si>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</si>
  <si>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</si>
  <si>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</si>
  <si>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</si>
  <si>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</si>
  <si>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</si>
  <si>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</si>
  <si>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</si>
  <si>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</si>
  <si>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</si>
  <si>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</si>
  <si>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</si>
  <si>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</si>
  <si>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</si>
  <si>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</si>
  <si>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</si>
  <si>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</si>
  <si>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</si>
  <si>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</si>
  <si>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</si>
  <si>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</si>
  <si>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</si>
  <si>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</si>
  <si>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</si>
  <si>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</si>
  <si>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</si>
  <si>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</si>
  <si>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</si>
  <si>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</si>
  <si>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</si>
  <si>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</si>
  <si>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</si>
  <si>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</si>
  <si>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</si>
  <si>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</si>
  <si>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</si>
  <si>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</si>
  <si>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</si>
  <si>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</si>
  <si>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</si>
  <si>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</si>
  <si>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</si>
  <si>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</si>
  <si>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</si>
  <si>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</si>
  <si>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</si>
  <si>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</si>
  <si>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</si>
  <si>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</si>
  <si>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</si>
  <si>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</si>
  <si>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</si>
  <si>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</si>
  <si>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</si>
  <si>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</si>
  <si>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</si>
  <si>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</si>
  <si>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</si>
  <si>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</si>
  <si>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</si>
  <si>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</si>
  <si>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</si>
  <si>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</si>
  <si>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</si>
  <si>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</si>
  <si>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</si>
  <si>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</si>
  <si>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</si>
  <si>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</si>
  <si>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</si>
  <si>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</si>
  <si>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</si>
  <si>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</si>
  <si>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</si>
  <si>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</si>
  <si>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</si>
  <si>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</si>
  <si>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</si>
  <si>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</si>
  <si>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</si>
  <si>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</si>
  <si>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</si>
  <si>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</si>
  <si>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</si>
  <si>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</si>
  <si>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</si>
  <si>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</si>
  <si>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</si>
  <si>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</si>
  <si>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</si>
  <si>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</si>
  <si>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</si>
  <si>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</si>
  <si>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</si>
  <si>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</si>
  <si>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</si>
  <si>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</si>
  <si>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</si>
  <si>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</si>
  <si>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</si>
  <si>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</si>
  <si>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</si>
  <si>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</si>
  <si>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</si>
  <si>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</si>
  <si>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</si>
  <si>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</si>
  <si>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</si>
  <si>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</si>
  <si>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</si>
  <si>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</si>
  <si>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</si>
  <si>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</si>
  <si>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</si>
  <si>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</si>
  <si>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</si>
  <si>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</si>
  <si>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</si>
  <si>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</si>
  <si>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</si>
  <si>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</si>
  <si>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</si>
  <si>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</si>
  <si>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</si>
  <si>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</si>
  <si>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</si>
  <si>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</si>
  <si>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</si>
  <si>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</si>
  <si>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</si>
  <si>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</si>
  <si>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</si>
  <si>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</si>
  <si>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</si>
  <si>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</si>
  <si>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</si>
  <si>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</si>
  <si>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</si>
  <si>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</si>
  <si>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</si>
  <si>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</si>
  <si>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</si>
  <si>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</si>
  <si>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</si>
  <si>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</si>
  <si>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</si>
  <si>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</si>
  <si>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</si>
  <si>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</si>
  <si>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</si>
  <si>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</si>
  <si>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</si>
  <si>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</si>
  <si>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</si>
  <si>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</si>
  <si>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</si>
  <si>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</si>
  <si>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</si>
  <si>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</si>
  <si>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</si>
  <si>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</si>
  <si>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</si>
  <si>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</si>
  <si>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</si>
  <si>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</si>
  <si>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</si>
  <si>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</si>
  <si>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</si>
  <si>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</si>
  <si>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</si>
  <si>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</si>
  <si>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</si>
  <si>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</si>
  <si>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</si>
  <si>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</si>
  <si>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</si>
  <si>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</si>
  <si>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</si>
  <si>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</si>
  <si>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</si>
  <si>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</si>
  <si>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</si>
  <si>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</si>
  <si>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</si>
  <si>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</si>
  <si>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</si>
  <si>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</si>
  <si>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</si>
  <si>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</si>
  <si>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</si>
  <si>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</si>
  <si>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</si>
  <si>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</si>
  <si>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</si>
  <si>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</si>
  <si>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</si>
  <si>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</si>
  <si>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</si>
  <si>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</si>
  <si>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</si>
  <si>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</si>
  <si>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</si>
  <si>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</si>
  <si>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</si>
  <si>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</si>
  <si>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</si>
  <si>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</si>
  <si>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</si>
  <si>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</si>
  <si>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</si>
  <si>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</si>
  <si>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</si>
  <si>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</si>
  <si>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</si>
  <si>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</si>
  <si>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</si>
  <si>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</si>
  <si>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</si>
  <si>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</si>
  <si>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</si>
  <si>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</si>
  <si>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</si>
  <si>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</si>
  <si>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</si>
  <si>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</si>
  <si>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</si>
  <si>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</si>
  <si>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</si>
  <si>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</si>
  <si>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</si>
  <si>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</si>
  <si>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</si>
  <si>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</si>
  <si>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</si>
  <si>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</si>
  <si>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</si>
  <si>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</si>
  <si>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</si>
  <si>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</si>
  <si>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</si>
  <si>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</si>
  <si>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</si>
  <si>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</si>
  <si>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</si>
  <si>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</si>
  <si>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</si>
  <si>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</si>
  <si>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</si>
  <si>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</si>
  <si>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</si>
  <si>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</si>
  <si>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</si>
  <si>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</si>
  <si>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</si>
  <si>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</si>
  <si>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</si>
  <si>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</si>
  <si>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</si>
  <si>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</si>
  <si>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</si>
  <si>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</si>
  <si>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</si>
  <si>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</si>
  <si>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</si>
  <si>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</si>
  <si>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</si>
  <si>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</si>
  <si>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</si>
  <si>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</si>
  <si>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</si>
  <si>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</si>
  <si>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</si>
  <si>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</si>
  <si>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</si>
  <si>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</si>
  <si>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</si>
  <si>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</si>
  <si>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</si>
  <si>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</si>
  <si>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</si>
  <si>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</si>
  <si>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</si>
  <si>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</si>
  <si>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</si>
  <si>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</si>
  <si>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</si>
  <si>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</si>
  <si>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</si>
  <si>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</si>
  <si>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</si>
  <si>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</si>
  <si>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</si>
  <si>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</si>
  <si>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</si>
  <si>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</si>
  <si>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</si>
  <si>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</si>
  <si>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</si>
  <si>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</si>
  <si>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</si>
  <si>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</si>
  <si>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</si>
  <si>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</si>
  <si>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</si>
  <si>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</si>
  <si>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</si>
  <si>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</si>
  <si>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</si>
  <si>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</si>
  <si>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</si>
  <si>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</si>
  <si>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</si>
  <si>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</si>
  <si>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</si>
  <si>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</si>
  <si>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</si>
  <si>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</si>
  <si>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</si>
  <si>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</si>
  <si>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</si>
  <si>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</si>
  <si>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</si>
  <si>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</si>
  <si>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</si>
  <si>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</si>
  <si>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</si>
  <si>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</si>
  <si>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</si>
  <si>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</si>
  <si>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</si>
  <si>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</si>
  <si>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</si>
  <si>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</si>
  <si>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</si>
  <si>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</si>
  <si>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</si>
  <si>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</si>
  <si>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</si>
  <si>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</si>
  <si>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</si>
  <si>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</si>
  <si>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</si>
  <si>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</si>
  <si>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</si>
  <si>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</si>
  <si>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</si>
  <si>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</si>
  <si>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</si>
  <si>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</si>
  <si>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</si>
  <si>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</si>
  <si>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</si>
  <si>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</si>
  <si>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</si>
  <si>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</si>
  <si>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</si>
  <si>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</si>
  <si>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</si>
  <si>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</si>
  <si>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</si>
  <si>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</si>
  <si>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</si>
  <si>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</si>
  <si>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</si>
  <si>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</si>
  <si>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</si>
  <si>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</si>
  <si>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</si>
  <si>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</si>
  <si>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</si>
  <si>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</si>
  <si>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</si>
  <si>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</si>
  <si>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</si>
  <si>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</si>
  <si>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</si>
  <si>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</si>
  <si>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</si>
  <si>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</si>
  <si>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</si>
  <si>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</si>
  <si>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</si>
  <si>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</si>
  <si>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</si>
  <si>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</si>
  <si>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</si>
  <si>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</si>
  <si>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</si>
  <si>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</si>
  <si>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</si>
  <si>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</si>
  <si>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</si>
  <si>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</si>
  <si>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</si>
  <si>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</si>
  <si>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</si>
  <si>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</si>
  <si>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</si>
  <si>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</si>
  <si>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</si>
  <si>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</si>
  <si>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</si>
  <si>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</si>
  <si>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</si>
  <si>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</si>
  <si>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</si>
  <si>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</si>
  <si>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</si>
  <si>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</si>
  <si>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</si>
  <si>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</si>
  <si>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</si>
  <si>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</si>
  <si>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</si>
  <si>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</si>
  <si>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</si>
  <si>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</si>
  <si>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</si>
  <si>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</si>
  <si>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</si>
  <si>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</si>
  <si>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</si>
  <si>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</si>
  <si>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</si>
  <si>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</si>
  <si>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</si>
  <si>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</si>
  <si>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</si>
  <si>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</si>
  <si>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</si>
  <si>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</si>
  <si>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</si>
  <si>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</si>
  <si>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</si>
  <si>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</si>
  <si>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</si>
  <si>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</si>
  <si>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</si>
  <si>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</si>
  <si>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</si>
  <si>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</si>
  <si>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</si>
  <si>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</si>
  <si>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</si>
  <si>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</si>
  <si>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</si>
  <si>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</si>
  <si>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</si>
  <si>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</si>
  <si>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</si>
  <si>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</si>
  <si>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</si>
  <si>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</si>
  <si>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</si>
  <si>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</si>
  <si>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</si>
  <si>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</si>
  <si>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</si>
  <si>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</si>
  <si>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</si>
  <si>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</si>
  <si>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</si>
  <si>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</si>
  <si>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</si>
  <si>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</si>
  <si>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</si>
  <si>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</si>
  <si>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</si>
  <si>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</si>
  <si>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</si>
  <si>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</si>
  <si>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</si>
  <si>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</si>
  <si>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</si>
  <si>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</si>
  <si>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</si>
  <si>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</si>
  <si>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</si>
  <si>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</si>
  <si>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</si>
  <si>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</si>
  <si>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</si>
  <si>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</si>
  <si>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</si>
  <si>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</si>
  <si>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</si>
  <si>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</si>
  <si>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</si>
  <si>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</si>
  <si>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</si>
  <si>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</si>
  <si>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</si>
  <si>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</si>
  <si>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</si>
  <si>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</si>
  <si>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</si>
  <si>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</si>
  <si>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</si>
  <si>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</si>
  <si>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</si>
  <si>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</si>
  <si>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</si>
  <si>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</si>
  <si>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</si>
  <si>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</si>
  <si>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</si>
  <si>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</si>
  <si>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</si>
  <si>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</si>
  <si>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</si>
  <si>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</si>
  <si>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</si>
  <si>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</si>
  <si>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</si>
  <si>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</si>
  <si>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</si>
  <si>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</si>
  <si>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</si>
  <si>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</si>
  <si>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</si>
  <si>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</si>
  <si>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</si>
  <si>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</si>
  <si>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</si>
  <si>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</si>
  <si>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</si>
  <si>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</si>
  <si>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</si>
  <si>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</si>
  <si>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</si>
  <si>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</si>
  <si>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</si>
  <si>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</si>
  <si>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</si>
  <si>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</si>
  <si>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</si>
  <si>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</si>
  <si>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</si>
  <si>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</si>
  <si>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</si>
  <si>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</si>
  <si>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</si>
  <si>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</si>
  <si>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</si>
  <si>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</si>
  <si>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</si>
  <si>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</si>
  <si>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</si>
  <si>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</si>
  <si>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</si>
  <si>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</si>
  <si>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</si>
  <si>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</si>
  <si>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</si>
  <si>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</si>
  <si>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</si>
  <si>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</si>
  <si>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</si>
  <si>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</si>
  <si>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</si>
  <si>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</si>
  <si>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</si>
  <si>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</si>
  <si>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</si>
  <si>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</si>
  <si>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</si>
  <si>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</si>
  <si>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</si>
  <si>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</si>
  <si>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</si>
  <si>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</si>
  <si>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</si>
  <si>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</si>
  <si>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</si>
  <si>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</si>
  <si>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</si>
  <si>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</si>
  <si>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</si>
  <si>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</si>
  <si>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</si>
  <si>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</si>
  <si>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</si>
  <si>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</si>
  <si>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</si>
  <si>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</si>
  <si>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</si>
  <si>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</si>
  <si>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</si>
  <si>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</si>
  <si>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</si>
  <si>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</si>
  <si>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</si>
  <si>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</si>
  <si>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</si>
  <si>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</si>
  <si>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</si>
  <si>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</si>
  <si>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</si>
  <si>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</si>
  <si>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</si>
  <si>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</si>
  <si>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</si>
  <si>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</si>
  <si>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</si>
  <si>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</si>
  <si>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</si>
  <si>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</si>
  <si>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</si>
  <si>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</si>
  <si>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</si>
  <si>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</si>
  <si>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</si>
  <si>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</si>
  <si>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</si>
  <si>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</si>
  <si>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</si>
  <si>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</si>
  <si>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</si>
  <si>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</si>
  <si>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</si>
  <si>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</si>
  <si>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</si>
  <si>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</si>
  <si>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</si>
  <si>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</si>
  <si>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</si>
  <si>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</si>
  <si>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</si>
  <si>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</si>
  <si>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</si>
  <si>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</si>
  <si>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</si>
  <si>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</si>
  <si>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</si>
  <si>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</si>
  <si>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</si>
  <si>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</si>
  <si>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</si>
  <si>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</si>
  <si>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</si>
  <si>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</si>
  <si>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</si>
  <si>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</si>
  <si>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</si>
  <si>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</si>
  <si>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</si>
  <si>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</si>
  <si>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</si>
  <si>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</si>
  <si>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</si>
  <si>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</si>
  <si>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</si>
  <si>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</si>
  <si>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</si>
  <si>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</si>
  <si>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</si>
  <si>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</si>
  <si>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</si>
  <si>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</si>
  <si>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</si>
  <si>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</si>
  <si>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</si>
  <si>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</si>
  <si>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</si>
  <si>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</si>
  <si>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</si>
  <si>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</si>
  <si>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</si>
  <si>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</si>
  <si>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</si>
  <si>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</si>
  <si>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</si>
  <si>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</si>
  <si>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</si>
  <si>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</si>
  <si>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</si>
  <si>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</si>
  <si>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</si>
  <si>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</si>
  <si>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</si>
  <si>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</si>
  <si>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</si>
  <si>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</si>
  <si>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</si>
  <si>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</si>
  <si>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</si>
  <si>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</si>
  <si>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</si>
  <si>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</si>
  <si>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</si>
  <si>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</si>
  <si>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</si>
  <si>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</si>
  <si>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</si>
  <si>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</si>
  <si>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</si>
  <si>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</si>
  <si>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</si>
  <si>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</si>
  <si>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</si>
  <si>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</si>
  <si>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</si>
  <si>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</si>
  <si>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</si>
  <si>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</si>
  <si>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</si>
  <si>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</si>
  <si>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</si>
  <si>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</si>
  <si>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</si>
  <si>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</si>
  <si>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</si>
  <si>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</si>
  <si>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</si>
  <si>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</si>
  <si>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</si>
  <si>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</si>
  <si>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</si>
  <si>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</si>
  <si>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</si>
  <si>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</si>
  <si>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</si>
  <si>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</si>
  <si>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</si>
  <si>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</si>
  <si>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</si>
  <si>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</si>
  <si>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</si>
  <si>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</si>
  <si>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</si>
  <si>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</si>
  <si>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</si>
  <si>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</si>
  <si>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</si>
  <si>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</si>
  <si>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</si>
  <si>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</si>
  <si>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</si>
  <si>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</si>
  <si>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</si>
  <si>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</si>
  <si>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</si>
  <si>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</si>
  <si>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</si>
  <si>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</si>
  <si>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</si>
  <si>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</si>
  <si>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</si>
  <si>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</si>
  <si>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</si>
  <si>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</si>
  <si>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</si>
  <si>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</si>
  <si>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</si>
  <si>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</si>
  <si>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</si>
  <si>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</si>
  <si>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</si>
  <si>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</si>
  <si>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</si>
  <si>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</si>
  <si>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</si>
  <si>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</si>
  <si>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</si>
  <si>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</si>
  <si>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</si>
  <si>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</si>
  <si>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</si>
  <si>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</si>
  <si>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</si>
  <si>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</si>
  <si>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</si>
  <si>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</si>
  <si>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</si>
  <si>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</si>
  <si>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</si>
  <si>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</si>
  <si>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</si>
  <si>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</si>
  <si>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</si>
  <si>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</si>
  <si>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</si>
  <si>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</si>
  <si>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</si>
  <si>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</si>
  <si>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</si>
  <si>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</si>
  <si>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</si>
  <si>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</si>
  <si>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</si>
  <si>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</si>
  <si>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</si>
  <si>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</si>
  <si>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</si>
  <si>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</si>
  <si>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</si>
  <si>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</si>
  <si>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</si>
  <si>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</si>
  <si>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</si>
  <si>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</si>
  <si>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</si>
  <si>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</si>
  <si>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</si>
  <si>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</si>
  <si>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</si>
  <si>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</si>
  <si>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</si>
  <si>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</si>
  <si>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</si>
  <si>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</si>
  <si>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</si>
  <si>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</si>
  <si>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</si>
  <si>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</si>
  <si>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</si>
  <si>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</si>
  <si>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</si>
  <si>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</si>
  <si>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</si>
  <si>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</si>
  <si>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</si>
  <si>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</si>
  <si>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</si>
  <si>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</si>
  <si>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</si>
  <si>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</si>
  <si>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</si>
  <si>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</si>
  <si>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</si>
  <si>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</si>
  <si>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</si>
  <si>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</si>
  <si>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</si>
  <si>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</si>
  <si>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</si>
  <si>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</si>
  <si>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</si>
  <si>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</si>
  <si>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</si>
  <si>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</si>
  <si>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</si>
  <si>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</si>
  <si>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</si>
  <si>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</si>
  <si>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</si>
  <si>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</si>
  <si>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</si>
  <si>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</si>
  <si>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</si>
  <si>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</si>
  <si>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</si>
  <si>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</si>
  <si>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</si>
  <si>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</si>
  <si>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</si>
  <si>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</si>
  <si>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</si>
  <si>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</si>
  <si>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</si>
  <si>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</si>
  <si>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</si>
  <si>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</si>
  <si>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</si>
  <si>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</si>
  <si>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</si>
  <si>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</si>
  <si>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</si>
  <si>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</si>
  <si>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</si>
  <si>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</si>
  <si>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</si>
  <si>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</si>
  <si>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</si>
  <si>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</si>
  <si>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</si>
  <si>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</si>
  <si>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</si>
  <si>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</si>
  <si>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</si>
  <si>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</si>
  <si>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</si>
  <si>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</si>
  <si>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</si>
  <si>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</si>
  <si>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</si>
  <si>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</si>
  <si>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</si>
  <si>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</si>
  <si>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</si>
  <si>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</si>
  <si>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</si>
  <si>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</si>
  <si>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</si>
  <si>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</si>
  <si>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</si>
  <si>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</si>
  <si>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</si>
  <si>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</si>
  <si>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</si>
  <si>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</si>
  <si>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</si>
  <si>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</si>
  <si>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</si>
  <si>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</si>
  <si>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</si>
  <si>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</si>
  <si>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</si>
  <si>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</si>
  <si>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</si>
  <si>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</si>
  <si>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</si>
  <si>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</si>
  <si>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</si>
  <si>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</si>
  <si>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</si>
  <si>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</si>
  <si>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</si>
  <si>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</si>
  <si>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</si>
  <si>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</si>
  <si>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</si>
  <si>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</si>
  <si>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</si>
  <si>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</si>
  <si>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</si>
  <si>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</si>
  <si>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</si>
  <si>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</si>
  <si>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</si>
  <si>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</si>
  <si>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</si>
  <si>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</si>
  <si>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</si>
  <si>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</si>
  <si>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</si>
  <si>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</si>
  <si>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</si>
  <si>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</si>
  <si>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</si>
  <si>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</si>
  <si>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</si>
  <si>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</si>
  <si>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</si>
  <si>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</si>
  <si>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</si>
  <si>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</si>
  <si>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</si>
  <si>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</si>
  <si>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</si>
  <si>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</si>
  <si>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</si>
  <si>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</si>
  <si>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</si>
  <si>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</si>
  <si>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</si>
  <si>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</si>
  <si>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</si>
  <si>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</si>
  <si>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</si>
  <si>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</si>
  <si>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</si>
  <si>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</si>
  <si>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</si>
  <si>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</si>
  <si>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</si>
  <si>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</si>
  <si>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</si>
  <si>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</si>
  <si>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</si>
  <si>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</si>
  <si>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</si>
  <si>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</si>
  <si>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</si>
  <si>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</si>
  <si>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</si>
  <si>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</si>
  <si>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</si>
  <si>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</si>
  <si>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</si>
  <si>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</si>
  <si>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</si>
  <si>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</si>
  <si>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</si>
  <si>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</si>
  <si>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</si>
  <si>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</si>
  <si>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</si>
  <si>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</si>
  <si>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</si>
  <si>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</si>
  <si>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</si>
  <si>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</si>
  <si>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</si>
  <si>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</si>
  <si>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</si>
  <si>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</si>
  <si>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</si>
  <si>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</si>
  <si>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</si>
  <si>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</si>
  <si>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</si>
  <si>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</si>
  <si>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</si>
  <si>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</si>
  <si>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</si>
  <si>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</si>
  <si>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</si>
  <si>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</si>
  <si>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</si>
  <si>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</si>
  <si>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</si>
  <si>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</si>
  <si>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</si>
  <si>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</si>
  <si>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</si>
  <si>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</si>
  <si>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</si>
  <si>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</si>
  <si>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</si>
  <si>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</si>
  <si>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</si>
  <si>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</si>
  <si>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</si>
  <si>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</si>
  <si>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</si>
  <si>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</si>
  <si>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</si>
  <si>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</si>
  <si>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</si>
  <si>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</si>
  <si>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</si>
  <si>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</si>
  <si>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</si>
  <si>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</si>
  <si>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</si>
  <si>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</si>
  <si>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</si>
  <si>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</si>
  <si>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</si>
  <si>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</si>
  <si>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</si>
  <si>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</si>
  <si>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</si>
  <si>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</si>
  <si>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</si>
  <si>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</si>
  <si>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</si>
  <si>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</si>
  <si>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</si>
  <si>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</si>
  <si>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</si>
  <si>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</si>
  <si>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</si>
  <si>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</si>
  <si>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</si>
  <si>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</si>
  <si>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</si>
  <si>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</si>
  <si>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</si>
  <si>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</si>
  <si>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</si>
  <si>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</si>
  <si>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</si>
  <si>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</si>
  <si>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</si>
  <si>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</si>
  <si>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</si>
  <si>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</si>
  <si>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</si>
  <si>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</si>
  <si>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</si>
  <si>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</si>
  <si>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</si>
  <si>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</si>
  <si>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</si>
  <si>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</si>
  <si>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</si>
  <si>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</si>
  <si>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</si>
  <si>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</si>
  <si>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</si>
  <si>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</si>
  <si>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</si>
  <si>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</si>
  <si>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</si>
  <si>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</si>
  <si>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</si>
  <si>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</si>
  <si>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</si>
  <si>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</si>
  <si>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</si>
  <si>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</si>
  <si>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</si>
  <si>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</si>
  <si>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</si>
  <si>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</si>
  <si>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</si>
  <si>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</si>
  <si>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</si>
  <si>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</si>
  <si>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</si>
  <si>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</si>
  <si>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</si>
  <si>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</si>
  <si>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</si>
  <si>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</si>
  <si>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</si>
  <si>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</si>
  <si>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</si>
  <si>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</si>
  <si>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</si>
  <si>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</si>
  <si>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</si>
  <si>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</si>
  <si>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</si>
  <si>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</si>
  <si>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</si>
  <si>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</si>
  <si>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</si>
  <si>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</si>
  <si>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</si>
  <si>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</si>
  <si>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</si>
  <si>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</si>
  <si>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</si>
  <si>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</si>
  <si>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</si>
  <si>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</si>
  <si>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</si>
  <si>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</si>
  <si>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</si>
  <si>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</si>
  <si>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</si>
  <si>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</si>
  <si>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</si>
  <si>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</si>
  <si>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</si>
  <si>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</si>
  <si>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</si>
  <si>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</si>
  <si>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</si>
  <si>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</si>
  <si>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</si>
  <si>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</si>
  <si>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</si>
  <si>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</si>
  <si>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</si>
  <si>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</si>
  <si>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</si>
  <si>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</si>
  <si>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</si>
  <si>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</si>
  <si>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</si>
  <si>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</si>
  <si>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</si>
  <si>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</si>
  <si>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</si>
  <si>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</si>
  <si>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</si>
  <si>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</si>
  <si>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</si>
  <si>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</si>
  <si>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</si>
  <si>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</si>
  <si>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</si>
  <si>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</si>
  <si>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</si>
  <si>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</si>
  <si>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</si>
  <si>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</si>
  <si>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</si>
  <si>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</si>
  <si>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</si>
  <si>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</si>
  <si>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</si>
  <si>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</si>
  <si>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</si>
  <si>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</si>
  <si>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</si>
  <si>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</si>
  <si>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</si>
  <si>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</si>
  <si>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</si>
  <si>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</si>
  <si>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</si>
  <si>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</si>
  <si>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</si>
  <si>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</si>
  <si>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</si>
  <si>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</si>
  <si>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</si>
  <si>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</si>
  <si>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</si>
  <si>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</si>
  <si>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</si>
  <si>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</si>
  <si>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</si>
  <si>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</si>
  <si>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</si>
  <si>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</si>
  <si>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</si>
  <si>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</si>
  <si>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</si>
  <si>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</si>
  <si>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</si>
  <si>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</si>
  <si>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</si>
  <si>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</si>
  <si>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</si>
  <si>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</si>
  <si>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</si>
  <si>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</si>
  <si>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</si>
  <si>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</si>
  <si>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</si>
  <si>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</si>
  <si>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</si>
  <si>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</si>
  <si>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</si>
  <si>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</si>
  <si>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</si>
  <si>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</si>
  <si>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</si>
  <si>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</si>
  <si>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</si>
  <si>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</si>
  <si>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</si>
  <si>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</si>
  <si>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</si>
  <si>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</si>
  <si>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</si>
  <si>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</si>
  <si>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</si>
  <si>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</si>
  <si>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</si>
  <si>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</si>
  <si>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</si>
  <si>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</si>
  <si>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</si>
  <si>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</si>
  <si>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</si>
  <si>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</si>
  <si>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</si>
  <si>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</si>
  <si>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</si>
  <si>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</si>
  <si>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</si>
  <si>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</si>
  <si>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</si>
  <si>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</si>
  <si>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</si>
  <si>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</si>
  <si>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</si>
  <si>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</si>
  <si>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</si>
  <si>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</si>
  <si>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</si>
  <si>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</si>
  <si>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</si>
  <si>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</si>
  <si>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</si>
  <si>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</si>
  <si>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</si>
  <si>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</si>
  <si>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</si>
  <si>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</si>
  <si>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</si>
  <si>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</si>
  <si>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</si>
  <si>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</si>
  <si>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</si>
  <si>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</si>
  <si>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</si>
  <si>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</si>
  <si>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</si>
  <si>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</si>
  <si>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</si>
  <si>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</si>
  <si>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</si>
  <si>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</si>
  <si>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</si>
  <si>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</si>
  <si>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</si>
  <si>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</si>
  <si>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</si>
  <si>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</si>
  <si>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</si>
  <si>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</si>
  <si>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</si>
  <si>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</si>
  <si>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</si>
  <si>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</si>
  <si>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</si>
  <si>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</si>
  <si>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</si>
  <si>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</si>
  <si>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</si>
  <si>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</si>
  <si>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</si>
  <si>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</si>
  <si>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</si>
  <si>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</si>
  <si>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</si>
  <si>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</si>
  <si>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</si>
  <si>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</si>
  <si>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</si>
  <si>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</si>
  <si>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</si>
  <si>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</si>
  <si>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</si>
  <si>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</si>
  <si>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</si>
  <si>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</si>
  <si>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</si>
  <si>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</si>
  <si>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</si>
  <si>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</si>
  <si>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</si>
  <si>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</si>
  <si>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</si>
  <si>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</si>
  <si>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</si>
  <si>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</si>
  <si>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</si>
  <si>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</si>
  <si>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</si>
  <si>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</si>
  <si>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</si>
  <si>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</si>
  <si>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</si>
  <si>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</si>
  <si>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</si>
  <si>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</si>
  <si>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</si>
  <si>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</si>
  <si>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</si>
  <si>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</si>
  <si>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</si>
  <si>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</si>
  <si>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</si>
  <si>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</si>
  <si>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</si>
  <si>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</si>
  <si>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</si>
  <si>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</si>
  <si>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</si>
  <si>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</si>
  <si>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</si>
  <si>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</si>
  <si>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</si>
  <si>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</si>
  <si>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</si>
  <si>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</si>
  <si>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</si>
  <si>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</si>
  <si>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</si>
  <si>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</si>
  <si>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</si>
  <si>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</si>
  <si>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</si>
  <si>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</si>
  <si>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</si>
  <si>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</si>
  <si>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</si>
  <si>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</si>
  <si>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</si>
  <si>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</si>
  <si>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</si>
  <si>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</si>
  <si>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</si>
  <si>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</si>
  <si>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</si>
  <si>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</si>
  <si>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</si>
  <si>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</si>
  <si>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</si>
  <si>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</si>
  <si>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</si>
  <si>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</si>
  <si>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</si>
  <si>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</si>
  <si>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</si>
  <si>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</si>
  <si>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</si>
  <si>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</si>
  <si>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</si>
  <si>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</si>
  <si>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</si>
  <si>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</si>
  <si>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</si>
  <si>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</si>
  <si>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</si>
  <si>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</si>
  <si>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</si>
  <si>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</si>
  <si>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</si>
  <si>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</si>
  <si>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</si>
  <si>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</si>
  <si>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</si>
  <si>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</si>
  <si>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</si>
  <si>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</si>
  <si>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</si>
  <si>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</si>
  <si>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</si>
  <si>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</si>
  <si>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</si>
  <si>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</si>
  <si>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</si>
  <si>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</si>
  <si>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</si>
  <si>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</si>
  <si>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</si>
  <si>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</si>
  <si>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</si>
  <si>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</si>
  <si>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</si>
  <si>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</si>
  <si>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</si>
  <si>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</si>
  <si>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</si>
  <si>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</si>
  <si>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</si>
  <si>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</si>
  <si>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</si>
  <si>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</si>
  <si>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</si>
  <si>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</si>
  <si>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</si>
  <si>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</si>
  <si>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</si>
  <si>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</si>
  <si>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</si>
  <si>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</si>
  <si>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</si>
  <si>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</si>
  <si>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</si>
  <si>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</si>
  <si>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</si>
  <si>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</si>
  <si>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</si>
  <si>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</si>
  <si>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</si>
  <si>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</si>
  <si>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</si>
  <si>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</si>
  <si>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</si>
  <si>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</si>
  <si>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</si>
  <si>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</si>
  <si>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</si>
  <si>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</si>
  <si>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</si>
  <si>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</si>
  <si>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</si>
  <si>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</si>
  <si>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</si>
  <si>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</si>
  <si>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</si>
  <si>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</si>
  <si>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</si>
  <si>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</si>
  <si>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</si>
  <si>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</si>
  <si>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</si>
  <si>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</si>
  <si>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</si>
  <si>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</si>
  <si>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</si>
  <si>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</si>
  <si>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</si>
  <si>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</si>
  <si>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</si>
  <si>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</si>
  <si>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</si>
  <si>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</si>
  <si>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</si>
  <si>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</si>
  <si>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</si>
  <si>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</si>
  <si>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</si>
  <si>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</si>
  <si>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</si>
  <si>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</si>
  <si>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</si>
  <si>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</si>
  <si>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</si>
  <si>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</si>
  <si>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</si>
  <si>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</si>
  <si>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</si>
  <si>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</si>
  <si>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</si>
  <si>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</si>
  <si>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</si>
  <si>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</si>
  <si>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</si>
  <si>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</si>
  <si>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</si>
  <si>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</si>
  <si>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</si>
  <si>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</si>
  <si>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</si>
  <si>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</si>
  <si>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</si>
  <si>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</si>
  <si>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</si>
  <si>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</si>
  <si>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</si>
  <si>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</si>
  <si>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</si>
  <si>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</si>
  <si>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</si>
  <si>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</si>
  <si>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</si>
  <si>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</si>
  <si>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</si>
  <si>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</si>
  <si>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</si>
  <si>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</si>
  <si>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</si>
  <si>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</si>
  <si>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</si>
  <si>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</si>
  <si>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</si>
  <si>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</si>
  <si>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</si>
  <si>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</si>
  <si>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</si>
  <si>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</si>
  <si>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</si>
  <si>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</si>
  <si>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</si>
  <si>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</si>
  <si>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</si>
  <si>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</si>
  <si>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</si>
  <si>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</si>
  <si>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</si>
  <si>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</si>
  <si>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</si>
  <si>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</si>
  <si>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</si>
  <si>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</si>
  <si>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</si>
  <si>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</si>
  <si>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</si>
  <si>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</si>
  <si>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</si>
  <si>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</si>
  <si>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</si>
  <si>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</si>
  <si>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</si>
  <si>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</si>
  <si>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</si>
  <si>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</si>
  <si>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</si>
  <si>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</si>
  <si>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</si>
  <si>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</si>
  <si>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</si>
  <si>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</si>
  <si>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</si>
  <si>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</si>
  <si>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</si>
  <si>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</si>
  <si>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</si>
  <si>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</si>
  <si>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</si>
  <si>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</si>
  <si>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</si>
  <si>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</si>
  <si>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</si>
  <si>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</si>
  <si>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</si>
  <si>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</si>
  <si>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</si>
  <si>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</si>
  <si>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</si>
  <si>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</si>
  <si>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</si>
  <si>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</si>
  <si>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</si>
  <si>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</si>
  <si>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</si>
  <si>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</si>
  <si>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</si>
  <si>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</si>
  <si>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</si>
  <si>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</si>
  <si>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</si>
  <si>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</si>
  <si>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</si>
  <si>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</si>
  <si>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</si>
  <si>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</si>
  <si>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</si>
  <si>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</si>
  <si>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</si>
  <si>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</si>
  <si>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</si>
  <si>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</si>
  <si>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</si>
  <si>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</si>
  <si>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</si>
  <si>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</si>
  <si>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</si>
  <si>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</si>
  <si>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</si>
  <si>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</si>
  <si>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</si>
  <si>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</si>
  <si>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</si>
  <si>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</si>
  <si>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</si>
  <si>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</si>
  <si>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</si>
  <si>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</si>
  <si>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</si>
  <si>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</si>
  <si>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</si>
  <si>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</si>
  <si>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</si>
  <si>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</si>
  <si>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</si>
  <si>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</si>
  <si>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</si>
  <si>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</si>
  <si>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</si>
  <si>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</si>
  <si>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</si>
  <si>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</si>
  <si>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</si>
  <si>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</si>
  <si>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</si>
  <si>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</si>
  <si>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</si>
  <si>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</si>
  <si>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</si>
  <si>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</si>
  <si>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</si>
  <si>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</si>
  <si>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</si>
  <si>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</si>
  <si>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</si>
  <si>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</si>
  <si>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</si>
  <si>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</si>
  <si>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</si>
  <si>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</si>
  <si>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</si>
  <si>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</si>
  <si>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</si>
  <si>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</si>
  <si>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</si>
  <si>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</si>
  <si>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</si>
  <si>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</si>
  <si>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</si>
  <si>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</si>
  <si>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</si>
  <si>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</si>
  <si>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</si>
  <si>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</si>
  <si>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</si>
  <si>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</si>
  <si>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</si>
  <si>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</si>
  <si>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</si>
  <si>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</si>
  <si>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</si>
  <si>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</si>
  <si>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</si>
  <si>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</si>
  <si>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</si>
  <si>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</si>
  <si>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</si>
  <si>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</si>
  <si>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</si>
  <si>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</si>
  <si>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</si>
  <si>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</si>
  <si>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</si>
  <si>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</si>
  <si>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</si>
  <si>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</si>
  <si>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</si>
  <si>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</si>
  <si>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</si>
  <si>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</si>
  <si>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</si>
  <si>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</si>
  <si>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</si>
  <si>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</si>
  <si>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</si>
  <si>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</si>
  <si>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</si>
  <si>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</si>
  <si>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</si>
  <si>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</si>
  <si>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</si>
  <si>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</si>
  <si>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</si>
  <si>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</si>
  <si>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</si>
  <si>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</si>
  <si>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</si>
  <si>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</si>
  <si>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</si>
  <si>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</si>
  <si>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</si>
  <si>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</si>
  <si>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</si>
  <si>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</si>
  <si>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</si>
  <si>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</si>
  <si>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</si>
  <si>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</si>
  <si>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</si>
  <si>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</si>
  <si>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</si>
  <si>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</si>
  <si>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</si>
  <si>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</si>
  <si>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</si>
  <si>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</si>
  <si>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</si>
  <si>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</si>
  <si>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</si>
  <si>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</si>
  <si>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</si>
  <si>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</si>
  <si>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</si>
  <si>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</si>
  <si>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</si>
  <si>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</si>
  <si>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</si>
  <si>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</si>
  <si>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</si>
  <si>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</si>
  <si>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</si>
  <si>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</si>
  <si>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</si>
  <si>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</si>
  <si>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</si>
  <si>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</si>
  <si>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</si>
  <si>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</si>
  <si>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</si>
  <si>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</si>
  <si>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</si>
  <si>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</si>
  <si>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</si>
  <si>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</si>
  <si>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</si>
  <si>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</si>
  <si>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</si>
  <si>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</si>
  <si>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</si>
  <si>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</si>
  <si>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</si>
  <si>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</si>
  <si>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</si>
  <si>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</si>
  <si>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</si>
  <si>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</si>
  <si>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</si>
  <si>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</si>
  <si>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</si>
  <si>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</si>
  <si>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</si>
  <si>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</si>
  <si>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</si>
  <si>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</si>
  <si>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</si>
  <si>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</si>
  <si>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</si>
  <si>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</si>
  <si>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</si>
  <si>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</si>
  <si>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</si>
  <si>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</si>
  <si>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</si>
  <si>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</si>
  <si>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</si>
  <si>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</si>
  <si>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</si>
  <si>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</si>
  <si>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</si>
  <si>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</si>
  <si>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</si>
  <si>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</si>
  <si>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</si>
  <si>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</si>
  <si>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</si>
  <si>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</si>
  <si>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</si>
  <si>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</si>
  <si>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</si>
  <si>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</si>
  <si>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</si>
  <si>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</si>
  <si>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</si>
  <si>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</si>
  <si>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</si>
  <si>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</si>
  <si>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</si>
  <si>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</si>
  <si>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</si>
  <si>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</si>
  <si>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</si>
  <si>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</si>
  <si>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</si>
  <si>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</si>
  <si>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</si>
  <si>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</si>
  <si>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</si>
  <si>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</si>
  <si>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</si>
  <si>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</si>
  <si>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</si>
  <si>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</si>
  <si>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</si>
  <si>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</si>
  <si>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</si>
  <si>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</si>
  <si>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</si>
  <si>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</si>
  <si>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</si>
  <si>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</si>
  <si>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</si>
  <si>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</si>
  <si>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</si>
  <si>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</si>
  <si>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</si>
  <si>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</si>
  <si>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</si>
  <si>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</si>
  <si>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</si>
  <si>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</si>
  <si>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</si>
  <si>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</si>
  <si>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</si>
  <si>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</si>
  <si>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</si>
  <si>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</si>
  <si>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</si>
  <si>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</si>
  <si>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</si>
  <si>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</si>
  <si>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</si>
  <si>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</si>
  <si>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</si>
  <si>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</si>
  <si>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</si>
  <si>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</si>
  <si>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</si>
  <si>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</si>
  <si>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</si>
  <si>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</si>
  <si>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</si>
  <si>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</si>
  <si>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</si>
  <si>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</si>
  <si>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</si>
  <si>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</si>
  <si>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</si>
  <si>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</si>
  <si>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</si>
  <si>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</si>
  <si>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</si>
  <si>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</si>
  <si>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</si>
  <si>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</si>
  <si>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</si>
  <si>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</si>
  <si>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</si>
  <si>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</si>
  <si>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</si>
  <si>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</si>
  <si>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</si>
  <si>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</si>
  <si>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</si>
  <si>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</si>
  <si>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</si>
  <si>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</si>
  <si>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</si>
  <si>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</si>
  <si>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</si>
  <si>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</si>
  <si>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</si>
  <si>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</si>
  <si>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</si>
  <si>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</si>
  <si>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</si>
  <si>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</si>
  <si>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</si>
  <si>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</si>
  <si>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</si>
  <si>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</si>
  <si>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</si>
  <si>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</si>
  <si>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</si>
  <si>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</si>
  <si>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</si>
  <si>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</si>
  <si>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</si>
  <si>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</si>
  <si>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</si>
  <si>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</si>
  <si>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</si>
  <si>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</si>
  <si>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</si>
  <si>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</si>
  <si>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</si>
  <si>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</si>
  <si>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</si>
  <si>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</si>
  <si>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</si>
  <si>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</si>
  <si>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</si>
  <si>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</si>
  <si>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</si>
  <si>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</si>
  <si>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</si>
  <si>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</si>
  <si>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</si>
  <si>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</si>
  <si>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</si>
  <si>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</si>
  <si>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</si>
  <si>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</si>
  <si>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</si>
  <si>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</si>
  <si>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</si>
  <si>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</si>
  <si>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</si>
  <si>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</si>
  <si>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</si>
  <si>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</si>
  <si>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</si>
  <si>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</si>
  <si>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</si>
  <si>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</si>
  <si>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</si>
  <si>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</si>
  <si>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</si>
  <si>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</si>
  <si>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</si>
  <si>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</si>
  <si>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</si>
  <si>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</si>
  <si>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</si>
  <si>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</si>
  <si>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</si>
  <si>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</si>
  <si>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</si>
  <si>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</si>
  <si>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</si>
  <si>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</si>
  <si>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</si>
  <si>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</si>
  <si>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</si>
  <si>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</si>
  <si>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</si>
  <si>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</si>
  <si>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</si>
  <si>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</si>
  <si>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</si>
  <si>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</si>
  <si>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</si>
  <si>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</si>
  <si>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</si>
  <si>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</si>
  <si>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</si>
  <si>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</si>
  <si>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</si>
  <si>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</si>
  <si>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</si>
  <si>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</si>
  <si>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</si>
  <si>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</si>
  <si>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</si>
  <si>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</si>
  <si>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</si>
  <si>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</si>
  <si>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</si>
  <si>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</si>
  <si>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</si>
  <si>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</si>
  <si>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</si>
  <si>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</si>
  <si>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</si>
  <si>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</si>
  <si>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</si>
  <si>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</si>
  <si>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</si>
  <si>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</si>
  <si>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</si>
  <si>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</si>
  <si>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</si>
  <si>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</si>
  <si>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</si>
  <si>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</si>
  <si>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</si>
  <si>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</si>
  <si>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</si>
  <si>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</si>
  <si>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</si>
  <si>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</si>
  <si>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</si>
  <si>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</si>
  <si>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</si>
  <si>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</si>
  <si>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</si>
  <si>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</si>
  <si>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</si>
  <si>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</si>
  <si>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</si>
  <si>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</si>
  <si>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</si>
  <si>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</si>
  <si>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</si>
  <si>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</si>
  <si>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</si>
  <si>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</si>
  <si>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</si>
  <si>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</si>
  <si>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</si>
  <si>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</si>
  <si>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</si>
  <si>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</si>
  <si>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</si>
  <si>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</si>
  <si>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</si>
  <si>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</si>
  <si>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</si>
  <si>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</si>
  <si>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</si>
  <si>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</si>
  <si>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</si>
  <si>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</si>
  <si>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</si>
  <si>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</si>
  <si>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</si>
  <si>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</si>
  <si>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</si>
  <si>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</si>
  <si>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</si>
  <si>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</si>
  <si>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</si>
  <si>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</si>
  <si>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</si>
  <si>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</si>
  <si>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</si>
  <si>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</si>
  <si>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</si>
  <si>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</si>
  <si>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</si>
  <si>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</si>
  <si>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</si>
  <si>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</si>
  <si>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</si>
  <si>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</si>
  <si>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</si>
  <si>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</si>
  <si>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</si>
  <si>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</si>
  <si>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</si>
  <si>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</si>
  <si>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</si>
  <si>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</si>
  <si>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</si>
  <si>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</si>
  <si>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</si>
  <si>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</si>
  <si>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</si>
  <si>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</si>
  <si>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</si>
  <si>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</si>
  <si>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</si>
  <si>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</si>
  <si>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</si>
  <si>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</si>
  <si>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</si>
  <si>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</si>
  <si>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</si>
  <si>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</si>
  <si>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</si>
  <si>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</si>
  <si>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</si>
  <si>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</si>
  <si>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</si>
  <si>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</si>
  <si>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</si>
  <si>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</si>
  <si>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</si>
  <si>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</si>
  <si>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</si>
  <si>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</si>
  <si>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</si>
  <si>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</si>
  <si>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</si>
  <si>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</si>
  <si>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</si>
  <si>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</si>
  <si>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</si>
  <si>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</si>
  <si>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</si>
  <si>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</si>
  <si>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</si>
  <si>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</si>
  <si>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</si>
  <si>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</si>
  <si>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</si>
  <si>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</si>
  <si>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</si>
  <si>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</si>
  <si>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</si>
  <si>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</si>
  <si>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</si>
  <si>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</si>
  <si>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</si>
  <si>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</si>
  <si>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</si>
  <si>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</si>
  <si>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</si>
  <si>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</si>
  <si>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</si>
  <si>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</si>
  <si>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</si>
  <si>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</si>
  <si>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</si>
  <si>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</si>
  <si>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</si>
  <si>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</si>
  <si>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</si>
  <si>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</si>
  <si>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</si>
  <si>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</si>
  <si>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</si>
  <si>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</si>
  <si>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</si>
  <si>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</si>
  <si>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</si>
  <si>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</si>
  <si>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</si>
  <si>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</si>
  <si>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</si>
  <si>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</si>
  <si>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</si>
  <si>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</si>
  <si>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</si>
  <si>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</si>
  <si>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</si>
  <si>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</si>
  <si>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</si>
  <si>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</si>
  <si>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</si>
  <si>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</si>
  <si>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</si>
  <si>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</si>
  <si>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</si>
  <si>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</si>
  <si>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</si>
  <si>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</si>
  <si>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</si>
  <si>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</si>
  <si>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</si>
  <si>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</si>
  <si>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</si>
  <si>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</si>
  <si>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</si>
  <si>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</si>
  <si>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</si>
  <si>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</si>
  <si>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</si>
  <si>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</si>
  <si>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</si>
  <si>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</si>
  <si>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</si>
  <si>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</si>
  <si>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</si>
  <si>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</si>
  <si>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</si>
  <si>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</si>
  <si>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</si>
  <si>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</si>
  <si>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</si>
  <si>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</si>
  <si>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</si>
  <si>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</si>
  <si>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</si>
  <si>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</si>
  <si>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</si>
  <si>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</si>
  <si>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</si>
  <si>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</si>
  <si>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</si>
  <si>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</si>
  <si>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</si>
  <si>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</si>
  <si>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</si>
  <si>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</si>
  <si>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</si>
  <si>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</si>
  <si>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</si>
  <si>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</si>
  <si>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</si>
  <si>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</si>
  <si>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</si>
  <si>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</si>
  <si>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</si>
  <si>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</si>
  <si>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</si>
  <si>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</si>
  <si>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</si>
  <si>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</si>
  <si>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</si>
  <si>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</si>
  <si>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</si>
  <si>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</si>
  <si>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</si>
  <si>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</si>
  <si>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</si>
  <si>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</si>
  <si>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</si>
  <si>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</si>
  <si>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</si>
  <si>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</si>
  <si>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</si>
  <si>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</si>
  <si>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</si>
  <si>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</si>
  <si>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</si>
  <si>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</si>
  <si>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</si>
  <si>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</si>
  <si>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</si>
  <si>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</si>
  <si>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</si>
  <si>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</si>
  <si>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</si>
  <si>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</si>
  <si>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</si>
  <si>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</si>
  <si>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</si>
  <si>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</si>
  <si>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</si>
  <si>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</si>
  <si>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</si>
  <si>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</si>
  <si>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</si>
  <si>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</si>
  <si>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</si>
  <si>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</si>
  <si>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</si>
  <si>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</si>
  <si>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</si>
  <si>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</si>
  <si>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</si>
  <si>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</si>
  <si>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</si>
  <si>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</si>
  <si>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</si>
  <si>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</si>
  <si>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</si>
  <si>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</si>
  <si>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</si>
  <si>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</si>
  <si>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</si>
  <si>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</si>
  <si>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</si>
  <si>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</si>
  <si>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</si>
  <si>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</si>
  <si>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</si>
  <si>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</si>
  <si>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</si>
  <si>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</si>
  <si>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</si>
  <si>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</si>
  <si>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</si>
  <si>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</si>
  <si>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</si>
  <si>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</si>
  <si>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</si>
  <si>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</si>
  <si>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</si>
  <si>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</si>
  <si>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</si>
  <si>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</si>
  <si>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</si>
  <si>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</si>
  <si>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</si>
  <si>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</si>
  <si>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</si>
  <si>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</si>
  <si>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</si>
  <si>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</si>
  <si>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</si>
  <si>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</si>
  <si>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</si>
  <si>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</si>
  <si>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</si>
  <si>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</si>
  <si>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</si>
  <si>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</si>
  <si>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</si>
  <si>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</si>
  <si>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</si>
  <si>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</si>
  <si>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</si>
  <si>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</si>
  <si>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</si>
  <si>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</si>
  <si>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</si>
  <si>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</si>
  <si>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</si>
  <si>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</si>
  <si>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</si>
  <si>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</si>
  <si>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</si>
  <si>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</si>
  <si>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</si>
  <si>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</si>
  <si>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</si>
  <si>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</si>
  <si>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</si>
  <si>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</si>
  <si>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</si>
  <si>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</si>
  <si>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</si>
  <si>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</si>
  <si>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</si>
  <si>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</si>
  <si>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</si>
  <si>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</si>
  <si>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</si>
  <si>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</si>
  <si>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</si>
  <si>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</si>
  <si>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</si>
  <si>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</si>
  <si>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</si>
  <si>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</si>
  <si>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</si>
  <si>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</si>
  <si>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</si>
  <si>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</si>
  <si>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</si>
  <si>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</si>
  <si>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</si>
  <si>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</si>
  <si>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</si>
  <si>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</si>
  <si>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</si>
  <si>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</si>
  <si>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</si>
  <si>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</si>
  <si>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</si>
  <si>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</si>
  <si>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</si>
  <si>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</si>
  <si>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</si>
  <si>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</si>
  <si>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</si>
  <si>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</si>
  <si>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</si>
  <si>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</si>
  <si>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</si>
  <si>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</si>
  <si>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</si>
  <si>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</si>
  <si>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</si>
  <si>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</si>
  <si>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</si>
  <si>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</si>
  <si>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</si>
  <si>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</si>
  <si>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</si>
  <si>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</si>
  <si>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</si>
  <si>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</si>
  <si>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</si>
  <si>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</si>
  <si>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</si>
  <si>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</si>
  <si>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</si>
  <si>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</si>
  <si>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</si>
  <si>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</si>
  <si>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</si>
  <si>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</si>
  <si>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</si>
  <si>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</si>
  <si>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</si>
  <si>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</si>
  <si>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</si>
  <si>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</si>
  <si>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</si>
  <si>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</si>
  <si>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</si>
  <si>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</si>
  <si>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</si>
  <si>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</si>
  <si>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</si>
  <si>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</si>
  <si>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</si>
  <si>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</si>
  <si>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</si>
  <si>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</si>
  <si>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</si>
  <si>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</si>
  <si>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</si>
  <si>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</si>
  <si>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</si>
  <si>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</si>
  <si>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</si>
  <si>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</si>
  <si>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</si>
  <si>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</si>
  <si>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</si>
  <si>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</si>
  <si>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</si>
  <si>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</si>
  <si>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</si>
  <si>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</si>
  <si>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</si>
  <si>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</si>
  <si>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</si>
  <si>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</si>
  <si>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</si>
  <si>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</si>
  <si>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</si>
  <si>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</si>
  <si>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</si>
  <si>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</si>
  <si>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</si>
  <si>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</si>
  <si>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</si>
  <si>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</si>
  <si>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</si>
  <si>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</si>
  <si>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</si>
  <si>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</si>
  <si>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</si>
  <si>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</si>
  <si>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</si>
  <si>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</si>
  <si>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</si>
  <si>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</si>
  <si>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</si>
  <si>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</si>
  <si>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</si>
  <si>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</si>
  <si>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</si>
  <si>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</si>
  <si>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</si>
  <si>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</si>
  <si>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</si>
  <si>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</si>
  <si>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</si>
  <si>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</si>
  <si>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</si>
  <si>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</si>
  <si>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</si>
  <si>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</si>
  <si>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</si>
  <si>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</si>
  <si>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</si>
  <si>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</si>
  <si>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</si>
  <si>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</si>
  <si>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</si>
  <si>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</si>
  <si>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</si>
  <si>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</si>
  <si>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</si>
  <si>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</si>
  <si>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</si>
  <si>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</si>
  <si>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</si>
  <si>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</si>
  <si>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</si>
  <si>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</si>
  <si>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</si>
  <si>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</si>
  <si>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</si>
  <si>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</si>
  <si>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</si>
  <si>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</si>
  <si>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</si>
  <si>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</si>
  <si>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</si>
  <si>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</si>
  <si>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</si>
  <si>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</si>
  <si>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</si>
  <si>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</si>
  <si>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</si>
  <si>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</si>
  <si>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</si>
  <si>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</si>
  <si>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</si>
  <si>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</si>
  <si>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</si>
  <si>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</si>
  <si>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</si>
  <si>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</si>
  <si>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</si>
  <si>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</si>
  <si>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</si>
  <si>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</si>
  <si>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</si>
  <si>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</si>
  <si>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</si>
  <si>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</si>
  <si>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</si>
  <si>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</si>
  <si>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</si>
  <si>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</si>
  <si>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</si>
  <si>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</si>
  <si>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</si>
  <si>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</si>
  <si>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</si>
  <si>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</si>
  <si>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</si>
  <si>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</si>
  <si>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</si>
  <si>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</si>
  <si>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</si>
  <si>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</si>
  <si>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</si>
  <si>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</si>
  <si>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</si>
  <si>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</si>
  <si>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</si>
  <si>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</si>
  <si>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</si>
  <si>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</si>
  <si>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</si>
  <si>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</si>
  <si>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</si>
  <si>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</si>
  <si>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</si>
  <si>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</si>
  <si>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</si>
  <si>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</si>
  <si>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</si>
  <si>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</si>
  <si>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</si>
  <si>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</si>
  <si>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</si>
  <si>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</si>
  <si>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</si>
  <si>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</si>
  <si>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</si>
  <si>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</si>
  <si>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</si>
  <si>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</si>
  <si>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</si>
  <si>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</si>
  <si>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</si>
  <si>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</si>
  <si>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</si>
  <si>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</si>
  <si>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</si>
  <si>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</si>
  <si>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</si>
  <si>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</si>
  <si>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</si>
  <si>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</si>
  <si>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</si>
  <si>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</si>
  <si>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</si>
  <si>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</si>
  <si>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</si>
  <si>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</si>
  <si>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</si>
  <si>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</si>
  <si>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</si>
  <si>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</si>
  <si>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</si>
  <si>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</si>
  <si>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</si>
  <si>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</si>
  <si>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</si>
  <si>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</si>
  <si>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</si>
  <si>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</si>
  <si>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</si>
  <si>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</si>
  <si>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</si>
  <si>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</si>
  <si>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</si>
  <si>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</si>
  <si>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</si>
  <si>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</si>
  <si>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</si>
  <si>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</si>
  <si>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</si>
  <si>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</si>
  <si>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</si>
  <si>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</si>
  <si>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</si>
  <si>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</si>
  <si>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</si>
  <si>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</si>
  <si>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</si>
  <si>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</si>
  <si>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</si>
  <si>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</si>
  <si>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</si>
  <si>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</si>
  <si>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</si>
  <si>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</si>
  <si>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</si>
  <si>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</si>
  <si>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</si>
  <si>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</si>
  <si>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</si>
  <si>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</si>
  <si>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</si>
  <si>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</si>
  <si>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</si>
  <si>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</si>
  <si>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</si>
  <si>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</si>
  <si>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</si>
  <si>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</si>
  <si>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</si>
  <si>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</si>
  <si>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</si>
  <si>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</si>
  <si>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</si>
  <si>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</si>
  <si>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</si>
  <si>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</si>
  <si>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</si>
  <si>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</si>
  <si>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</si>
  <si>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</si>
  <si>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</si>
  <si>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</si>
  <si>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</si>
  <si>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</si>
  <si>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</si>
  <si>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</si>
  <si>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</si>
  <si>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</si>
  <si>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</si>
  <si>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</si>
  <si>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</si>
  <si>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</si>
  <si>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</si>
  <si>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</si>
  <si>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</si>
  <si>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</si>
  <si>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</si>
  <si>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</si>
  <si>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</si>
  <si>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</si>
  <si>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</si>
  <si>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</si>
  <si>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</si>
  <si>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</si>
  <si>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</si>
  <si>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</si>
  <si>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</si>
  <si>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</si>
  <si>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</si>
  <si>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</si>
  <si>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</si>
  <si>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</si>
  <si>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</si>
  <si>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</si>
  <si>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</si>
  <si>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</si>
  <si>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</si>
  <si>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</si>
  <si>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</si>
  <si>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</si>
  <si>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</si>
  <si>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</si>
  <si>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</si>
  <si>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</si>
  <si>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</si>
  <si>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</si>
  <si>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</si>
  <si>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</si>
  <si>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</si>
  <si>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</si>
  <si>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</si>
  <si>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</si>
  <si>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</si>
  <si>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</si>
  <si>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</si>
  <si>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</si>
  <si>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</si>
  <si>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</si>
  <si>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</si>
  <si>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</si>
  <si>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</si>
  <si>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</si>
  <si>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</si>
  <si>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</si>
  <si>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</si>
  <si>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</si>
  <si>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</si>
  <si>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</si>
  <si>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</si>
  <si>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</si>
  <si>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</si>
  <si>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</si>
  <si>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</si>
  <si>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</si>
  <si>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</si>
  <si>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</si>
  <si>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</si>
  <si>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</si>
  <si>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</si>
  <si>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</si>
  <si>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</si>
  <si>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</si>
  <si>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</si>
  <si>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</si>
  <si>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</si>
  <si>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</si>
  <si>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</si>
  <si>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</si>
  <si>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</si>
  <si>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</si>
  <si>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</si>
  <si>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</si>
  <si>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</si>
  <si>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</si>
  <si>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</si>
  <si>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</si>
  <si>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</si>
  <si>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</si>
  <si>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</si>
  <si>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</si>
  <si>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</si>
  <si>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</si>
  <si>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</si>
  <si>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</si>
  <si>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</si>
  <si>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</si>
  <si>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</si>
  <si>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</si>
  <si>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</si>
  <si>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</si>
  <si>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</si>
  <si>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</si>
  <si>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</si>
  <si>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</si>
  <si>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</si>
  <si>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</si>
  <si>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</si>
  <si>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</si>
  <si>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</si>
  <si>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</si>
  <si>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</si>
  <si>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</si>
  <si>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</si>
  <si>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</si>
  <si>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</si>
  <si>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</si>
  <si>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</si>
  <si>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</si>
  <si>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</si>
  <si>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</si>
  <si>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</si>
  <si>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</si>
  <si>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</si>
  <si>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</si>
  <si>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</si>
  <si>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</si>
  <si>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</si>
  <si>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</si>
  <si>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</si>
  <si>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</si>
  <si>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</si>
  <si>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</si>
  <si>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</si>
  <si>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</si>
  <si>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</si>
  <si>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</si>
  <si>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</si>
  <si>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</si>
  <si>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</si>
  <si>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</si>
  <si>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</si>
  <si>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</si>
  <si>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</si>
  <si>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</si>
  <si>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</si>
  <si>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</si>
  <si>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</si>
  <si>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</si>
  <si>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</si>
  <si>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</si>
  <si>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</si>
  <si>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</si>
  <si>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</si>
  <si>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</si>
  <si>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</si>
  <si>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</si>
  <si>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</si>
  <si>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</si>
  <si>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</si>
  <si>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</si>
  <si>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</si>
  <si>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</si>
  <si>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</si>
  <si>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</si>
  <si>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</si>
  <si>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</si>
  <si>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</si>
  <si>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</si>
  <si>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</si>
  <si>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</si>
  <si>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</si>
  <si>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</si>
  <si>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</si>
  <si>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</si>
  <si>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</si>
  <si>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</si>
  <si>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</si>
  <si>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</si>
  <si>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</si>
  <si>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</si>
  <si>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</si>
  <si>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</si>
  <si>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</si>
  <si>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</si>
  <si>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</si>
  <si>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</si>
  <si>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</si>
  <si>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</si>
  <si>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</si>
  <si>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</si>
  <si>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</si>
  <si>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</si>
  <si>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</si>
  <si>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</si>
  <si>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</si>
  <si>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</si>
  <si>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</si>
  <si>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</si>
  <si>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</si>
  <si>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</si>
  <si>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</si>
  <si>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</si>
  <si>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</si>
  <si>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</si>
  <si>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</si>
  <si>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</si>
  <si>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</si>
  <si>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</si>
  <si>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</si>
  <si>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</si>
  <si>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</si>
  <si>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</si>
  <si>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</si>
  <si>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</si>
  <si>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</si>
  <si>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</si>
  <si>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</si>
  <si>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</si>
  <si>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</si>
  <si>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</si>
  <si>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</si>
  <si>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</si>
  <si>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</si>
  <si>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</si>
  <si>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</si>
  <si>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</si>
  <si>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</si>
  <si>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</si>
  <si>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</si>
  <si>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</si>
  <si>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</si>
  <si>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</si>
  <si>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</si>
  <si>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</si>
  <si>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</si>
  <si>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</si>
  <si>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</si>
  <si>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</si>
  <si>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</si>
  <si>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</si>
  <si>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</si>
  <si>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</si>
  <si>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</si>
  <si>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</si>
  <si>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</si>
  <si>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</si>
  <si>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</si>
  <si>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</si>
  <si>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</si>
  <si>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</si>
  <si>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</si>
  <si>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</si>
  <si>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</si>
  <si>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</si>
  <si>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</si>
  <si>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</si>
  <si>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</si>
  <si>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</si>
  <si>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</si>
  <si>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</si>
  <si>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</si>
  <si>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</si>
  <si>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</si>
  <si>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</si>
  <si>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</si>
  <si>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</si>
  <si>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</si>
  <si>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</si>
  <si>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</si>
  <si>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</si>
  <si>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</si>
  <si>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</si>
  <si>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</si>
  <si>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</si>
  <si>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</si>
  <si>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</si>
  <si>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</si>
  <si>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</si>
  <si>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</si>
  <si>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</si>
  <si>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</si>
  <si>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</si>
  <si>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</si>
  <si>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</si>
  <si>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</si>
  <si>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</si>
  <si>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</si>
  <si>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</si>
  <si>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</si>
  <si>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</si>
  <si>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</si>
  <si>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</si>
  <si>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</si>
  <si>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</si>
  <si>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</si>
  <si>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</si>
  <si>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</si>
  <si>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</si>
  <si>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</si>
  <si>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</si>
  <si>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</si>
  <si>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</si>
  <si>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</si>
  <si>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</si>
  <si>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</si>
  <si>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</si>
  <si>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</si>
  <si>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</si>
  <si>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</si>
  <si>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</si>
  <si>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</si>
  <si>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</si>
  <si>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</si>
  <si>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</si>
  <si>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</si>
  <si>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</si>
  <si>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</si>
  <si>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</si>
  <si>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</si>
  <si>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</si>
  <si>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</si>
  <si>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</si>
  <si>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</si>
  <si>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</si>
  <si>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</si>
  <si>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</si>
  <si>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</si>
  <si>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</si>
  <si>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</si>
  <si>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</si>
  <si>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</si>
  <si>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</si>
  <si>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</si>
  <si>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</si>
  <si>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</si>
  <si>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</si>
  <si>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</si>
  <si>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</si>
  <si>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</si>
  <si>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</si>
  <si>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</si>
  <si>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</si>
  <si>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</si>
  <si>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</si>
  <si>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</si>
  <si>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</si>
  <si>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</si>
  <si>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</si>
  <si>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</si>
  <si>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</si>
  <si>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</si>
  <si>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</si>
  <si>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</si>
  <si>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</si>
  <si>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</si>
  <si>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</si>
  <si>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</si>
  <si>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</si>
  <si>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</si>
  <si>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</si>
  <si>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</si>
  <si>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</si>
  <si>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</si>
  <si>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</si>
  <si>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</si>
  <si>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</si>
  <si>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</si>
  <si>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</si>
  <si>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</si>
  <si>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</si>
  <si>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</si>
  <si>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</si>
  <si>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</si>
  <si>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</si>
  <si>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</si>
  <si>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</si>
  <si>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</si>
  <si>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</si>
  <si>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</si>
  <si>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</si>
  <si>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</si>
  <si>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</si>
  <si>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</si>
  <si>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</si>
  <si>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</si>
  <si>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</si>
  <si>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</si>
  <si>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</si>
  <si>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</si>
  <si>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</si>
  <si>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</si>
  <si>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</si>
  <si>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</si>
  <si>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</si>
  <si>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</si>
  <si>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</si>
  <si>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</si>
  <si>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</si>
  <si>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</si>
  <si>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</si>
  <si>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</si>
  <si>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</si>
  <si>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</si>
  <si>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</si>
  <si>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</si>
  <si>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</si>
  <si>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</si>
  <si>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</si>
  <si>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</si>
  <si>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</si>
  <si>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</si>
  <si>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</si>
  <si>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</si>
  <si>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</si>
  <si>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</si>
  <si>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</si>
  <si>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</si>
  <si>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</si>
  <si>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</si>
  <si>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</si>
  <si>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</si>
  <si>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</si>
  <si>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</si>
  <si>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</si>
  <si>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</si>
  <si>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</si>
  <si>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</si>
  <si>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</si>
  <si>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</si>
  <si>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</si>
  <si>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</si>
  <si>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</si>
  <si>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</si>
  <si>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</si>
  <si>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</si>
  <si>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</si>
  <si>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</si>
  <si>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</si>
  <si>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</si>
  <si>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</si>
  <si>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</si>
  <si>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</si>
  <si>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</si>
  <si>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</si>
  <si>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</si>
  <si>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</si>
  <si>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</si>
  <si>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</si>
  <si>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</si>
  <si>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</si>
  <si>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</si>
  <si>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</si>
  <si>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</si>
  <si>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</si>
  <si>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</si>
  <si>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</si>
  <si>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</si>
  <si>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</si>
  <si>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</si>
  <si>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</si>
  <si>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</si>
  <si>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</si>
  <si>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</si>
  <si>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</si>
  <si>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</si>
  <si>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</si>
  <si>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</si>
  <si>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</si>
  <si>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</si>
  <si>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</si>
  <si>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</si>
  <si>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</si>
  <si>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</si>
  <si>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</si>
  <si>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</si>
  <si>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</si>
  <si>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</si>
  <si>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</si>
  <si>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</si>
  <si>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</si>
  <si>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</si>
  <si>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</si>
  <si>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</si>
  <si>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</si>
  <si>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</si>
  <si>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</si>
  <si>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</si>
  <si>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</si>
  <si>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</si>
  <si>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</si>
  <si>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</si>
  <si>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</si>
  <si>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</si>
  <si>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</si>
  <si>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</si>
  <si>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</si>
  <si>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</si>
  <si>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</si>
  <si>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</si>
  <si>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</si>
  <si>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</si>
  <si>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</si>
  <si>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</si>
  <si>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</si>
  <si>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</si>
  <si>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</si>
  <si>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</si>
  <si>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</si>
  <si>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</si>
  <si>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</si>
  <si>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</si>
  <si>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</si>
  <si>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</si>
  <si>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</si>
  <si>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</si>
  <si>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</si>
  <si>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</si>
  <si>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</si>
  <si>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</si>
  <si>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</si>
  <si>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</si>
  <si>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</si>
  <si>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</si>
  <si>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</si>
  <si>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</si>
  <si>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</si>
  <si>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</si>
  <si>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</si>
  <si>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</si>
  <si>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</si>
  <si>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</si>
  <si>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</si>
  <si>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</si>
  <si>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</si>
  <si>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</si>
  <si>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</si>
  <si>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</si>
  <si>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</si>
  <si>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</si>
  <si>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</si>
  <si>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</si>
  <si>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</si>
  <si>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</si>
  <si>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</si>
  <si>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</si>
  <si>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</si>
  <si>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</si>
  <si>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</si>
  <si>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</si>
  <si>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</si>
  <si>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</si>
  <si>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</si>
  <si>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</si>
  <si>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</si>
  <si>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</si>
  <si>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</si>
  <si>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</si>
  <si>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</si>
  <si>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</si>
  <si>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</si>
  <si>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</si>
  <si>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</si>
  <si>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</si>
  <si>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</si>
  <si>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</si>
  <si>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</si>
  <si>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</si>
  <si>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</si>
  <si>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</si>
  <si>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</si>
  <si>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</si>
  <si>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</si>
  <si>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</si>
  <si>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</si>
  <si>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</si>
  <si>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</si>
  <si>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</si>
  <si>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</si>
  <si>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</si>
  <si>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</si>
  <si>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</si>
  <si>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</si>
  <si>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</si>
  <si>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</si>
  <si>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</si>
  <si>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</si>
  <si>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</si>
  <si>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</si>
  <si>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</si>
  <si>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</si>
  <si>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</si>
  <si>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</si>
  <si>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</si>
  <si>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</si>
  <si>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</si>
  <si>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</si>
  <si>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</si>
  <si>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</si>
  <si>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</si>
  <si>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</si>
  <si>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</si>
  <si>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</si>
  <si>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</si>
  <si>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</si>
  <si>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</si>
  <si>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</si>
  <si>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</si>
  <si>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</si>
  <si>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</si>
  <si>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</si>
  <si>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</si>
  <si>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</si>
  <si>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</si>
  <si>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</si>
  <si>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</si>
  <si>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</si>
  <si>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</si>
  <si>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</si>
  <si>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</si>
  <si>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</si>
  <si>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</si>
  <si>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</si>
  <si>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</si>
  <si>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</si>
  <si>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</si>
  <si>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</si>
  <si>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</si>
  <si>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</si>
  <si>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</si>
  <si>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</si>
  <si>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</si>
  <si>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</si>
  <si>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</si>
  <si>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</si>
  <si>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</si>
  <si>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</si>
  <si>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</si>
  <si>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</si>
  <si>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</si>
  <si>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</si>
  <si>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</si>
  <si>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</si>
  <si>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</si>
  <si>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</si>
  <si>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</si>
  <si>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</si>
  <si>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</si>
  <si>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</si>
  <si>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</si>
  <si>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</si>
  <si>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</si>
  <si>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</si>
  <si>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</si>
  <si>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</si>
  <si>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</si>
  <si>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</si>
  <si>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</si>
  <si>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</si>
  <si>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</si>
  <si>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</si>
  <si>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</si>
  <si>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</si>
  <si>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</si>
  <si>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</si>
  <si>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</si>
  <si>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</si>
  <si>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</si>
  <si>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</si>
  <si>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</si>
  <si>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</si>
  <si>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</si>
  <si>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</si>
  <si>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</si>
  <si>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</si>
  <si>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</si>
  <si>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</si>
  <si>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</si>
  <si>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</si>
  <si>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</si>
  <si>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</si>
  <si>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</si>
  <si>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</si>
  <si>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</si>
  <si>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</si>
  <si>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</si>
  <si>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</si>
  <si>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</si>
  <si>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</si>
  <si>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</si>
  <si>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</si>
  <si>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</si>
  <si>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</si>
  <si>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</si>
  <si>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</si>
  <si>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</si>
  <si>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</si>
  <si>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</si>
  <si>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</si>
  <si>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</si>
  <si>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</si>
  <si>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</si>
  <si>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</si>
  <si>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</si>
  <si>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</si>
  <si>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</si>
  <si>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</si>
  <si>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</si>
  <si>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</si>
  <si>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</si>
  <si>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</si>
  <si>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</si>
  <si>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</si>
  <si>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</si>
  <si>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</si>
  <si>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</si>
  <si>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</si>
  <si>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</si>
  <si>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</si>
  <si>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</si>
  <si>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</si>
  <si>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</si>
  <si>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</si>
  <si>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</si>
  <si>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</si>
  <si>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</si>
  <si>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</si>
  <si>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</si>
  <si>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</si>
  <si>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</si>
  <si>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</si>
  <si>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</si>
  <si>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</si>
  <si>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</si>
  <si>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</si>
  <si>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</si>
  <si>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</si>
  <si>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</si>
  <si>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</si>
  <si>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</si>
  <si>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</si>
  <si>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</si>
  <si>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</si>
  <si>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</si>
  <si>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</si>
  <si>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</si>
  <si>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</si>
  <si>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</si>
  <si>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</si>
  <si>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</si>
  <si>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</si>
  <si>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</si>
  <si>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</si>
  <si>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</si>
  <si>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</si>
  <si>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</si>
  <si>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</si>
  <si>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</si>
  <si>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</si>
  <si>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</si>
  <si>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</si>
  <si>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</si>
  <si>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</si>
  <si>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</si>
  <si>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</si>
  <si>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</si>
  <si>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</si>
  <si>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</si>
  <si>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</si>
  <si>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</si>
  <si>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</si>
  <si>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</si>
  <si>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</si>
  <si>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</si>
  <si>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</si>
  <si>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</si>
  <si>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</si>
  <si>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</si>
  <si>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</si>
  <si>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</si>
  <si>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</si>
  <si>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</si>
  <si>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</si>
  <si>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</si>
  <si>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</si>
  <si>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</si>
  <si>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</si>
  <si>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</si>
  <si>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</si>
  <si>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</si>
  <si>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</si>
  <si>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</si>
  <si>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</si>
  <si>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</si>
  <si>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</si>
  <si>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</si>
  <si>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</si>
  <si>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</si>
  <si>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</si>
  <si>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</si>
  <si>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</si>
  <si>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</si>
  <si>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</si>
  <si>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</si>
  <si>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</si>
  <si>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</si>
  <si>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</si>
  <si>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</si>
  <si>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</si>
  <si>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</si>
  <si>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</si>
  <si>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</si>
  <si>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</si>
  <si>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</si>
  <si>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</si>
  <si>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</si>
  <si>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</si>
  <si>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</si>
  <si>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</si>
  <si>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</si>
  <si>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</si>
  <si>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</si>
  <si>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</si>
  <si>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</si>
  <si>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</si>
  <si>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</si>
  <si>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</si>
  <si>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</si>
  <si>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</si>
  <si>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</si>
  <si>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</si>
  <si>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</si>
  <si>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</si>
  <si>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</si>
  <si>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</si>
  <si>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</si>
  <si>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</si>
  <si>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</si>
  <si>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</si>
  <si>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</si>
  <si>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</si>
  <si>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</si>
  <si>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</si>
  <si>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</si>
  <si>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</si>
  <si>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</si>
  <si>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</si>
  <si>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</si>
  <si>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</si>
  <si>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</si>
  <si>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</si>
  <si>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</si>
  <si>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</si>
  <si>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</si>
  <si>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</si>
  <si>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</si>
  <si>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</si>
  <si>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</si>
  <si>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</si>
  <si>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</si>
  <si>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</si>
  <si>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</si>
  <si>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</si>
  <si>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</si>
  <si>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</si>
  <si>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</si>
  <si>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</si>
  <si>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</si>
  <si>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</si>
  <si>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</si>
  <si>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</si>
  <si>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</si>
  <si>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</si>
  <si>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</si>
  <si>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</si>
  <si>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</si>
  <si>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</si>
  <si>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</si>
  <si>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</si>
  <si>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</si>
  <si>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</si>
  <si>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</si>
  <si>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</si>
  <si>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</si>
  <si>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</si>
  <si>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</si>
  <si>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</si>
  <si>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</si>
  <si>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</si>
  <si>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</si>
  <si>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</si>
  <si>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</si>
  <si>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</si>
  <si>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</si>
  <si>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</si>
  <si>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</si>
  <si>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</si>
  <si>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</si>
  <si>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</si>
  <si>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</si>
  <si>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</si>
  <si>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</si>
  <si>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</si>
  <si>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</si>
  <si>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</si>
  <si>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</si>
  <si>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</si>
  <si>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</si>
  <si>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</si>
  <si>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</si>
  <si>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</si>
  <si>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</si>
  <si>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</si>
  <si>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</si>
  <si>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</si>
  <si>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</si>
  <si>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</si>
  <si>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</si>
  <si>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</si>
  <si>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</si>
  <si>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</si>
  <si>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</si>
  <si>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</si>
  <si>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</si>
  <si>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</si>
  <si>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</si>
  <si>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</si>
  <si>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</si>
  <si>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</si>
  <si>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</si>
  <si>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</si>
  <si>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</si>
  <si>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</si>
  <si>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</si>
  <si>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</si>
  <si>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</si>
  <si>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</si>
  <si>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</si>
  <si>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</si>
  <si>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</si>
  <si>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</si>
  <si>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</si>
  <si>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</si>
  <si>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</si>
  <si>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</si>
  <si>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</si>
  <si>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</si>
  <si>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</si>
  <si>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</si>
  <si>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</si>
  <si>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</si>
  <si>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</si>
  <si>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</si>
  <si>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</si>
  <si>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</si>
  <si>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</si>
  <si>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</si>
  <si>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</si>
  <si>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</si>
  <si>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</si>
  <si>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</si>
  <si>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</si>
  <si>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</si>
  <si>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</si>
  <si>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</si>
  <si>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</si>
  <si>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</si>
  <si>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</si>
  <si>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</si>
  <si>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</si>
  <si>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</si>
  <si>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</si>
  <si>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</si>
  <si>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</si>
  <si>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</si>
  <si>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</si>
  <si>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</si>
  <si>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</si>
  <si>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</si>
  <si>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</si>
  <si>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</si>
  <si>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</si>
  <si>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</si>
  <si>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</si>
  <si>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</si>
  <si>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</si>
  <si>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</si>
  <si>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</si>
  <si>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</si>
  <si>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</si>
  <si>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</si>
  <si>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</si>
  <si>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</si>
  <si>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</si>
  <si>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</si>
  <si>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</si>
  <si>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</si>
  <si>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</si>
  <si>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</si>
  <si>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</si>
  <si>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</si>
  <si>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</si>
  <si>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</si>
  <si>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</si>
  <si>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</si>
  <si>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</si>
  <si>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</si>
  <si>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</si>
  <si>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</si>
  <si>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</si>
  <si>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</si>
  <si>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</si>
  <si>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</si>
  <si>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</si>
  <si>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</si>
  <si>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</si>
  <si>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</si>
  <si>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</si>
  <si>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</si>
  <si>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</si>
  <si>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</si>
  <si>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</si>
  <si>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</si>
  <si>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</si>
  <si>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</si>
  <si>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</si>
  <si>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</si>
  <si>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</si>
  <si>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</si>
  <si>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</si>
  <si>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</si>
  <si>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</si>
  <si>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</si>
  <si>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</si>
  <si>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</si>
  <si>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</si>
  <si>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</si>
  <si>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</si>
  <si>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</si>
  <si>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</si>
  <si>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</si>
  <si>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</si>
  <si>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</si>
  <si>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</si>
  <si>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</si>
  <si>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</si>
  <si>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</si>
  <si>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</si>
  <si>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</si>
  <si>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</si>
  <si>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</si>
  <si>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</si>
  <si>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</si>
  <si>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</si>
  <si>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</si>
  <si>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</si>
  <si>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</si>
  <si>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</si>
  <si>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</si>
  <si>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</si>
  <si>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</si>
  <si>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</si>
  <si>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</si>
  <si>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</si>
  <si>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</si>
  <si>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</si>
  <si>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</si>
  <si>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</si>
  <si>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</si>
  <si>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</si>
  <si>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</si>
  <si>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</si>
  <si>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</si>
  <si>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</si>
  <si>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</si>
  <si>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</si>
  <si>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</si>
  <si>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</si>
  <si>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</si>
  <si>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</si>
  <si>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</si>
  <si>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</si>
  <si>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</si>
  <si>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</si>
  <si>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</si>
  <si>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</si>
  <si>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</si>
  <si>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</si>
  <si>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</si>
  <si>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</si>
  <si>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</si>
  <si>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</si>
  <si>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</si>
  <si>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</si>
  <si>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</si>
  <si>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</si>
  <si>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</si>
  <si>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</si>
  <si>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</si>
  <si>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</si>
  <si>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</si>
  <si>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</si>
  <si>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</si>
  <si>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</si>
  <si>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</si>
  <si>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</si>
  <si>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</si>
  <si>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</si>
  <si>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</si>
  <si>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</si>
  <si>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</si>
  <si>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</si>
  <si>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</si>
  <si>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</si>
  <si>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</si>
  <si>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</si>
  <si>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</si>
  <si>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</si>
  <si>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</si>
  <si>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</si>
  <si>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</si>
  <si>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</si>
  <si>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</si>
  <si>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</si>
  <si>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</si>
  <si>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</si>
  <si>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</si>
  <si>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</si>
  <si>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</si>
  <si>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</si>
  <si>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</si>
  <si>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</si>
  <si>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</si>
  <si>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</si>
  <si>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</si>
  <si>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</si>
  <si>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</si>
  <si>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</si>
  <si>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</si>
  <si>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</si>
  <si>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</si>
  <si>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</si>
  <si>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</si>
  <si>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</si>
  <si>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</si>
  <si>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</si>
  <si>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</si>
  <si>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</si>
  <si>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</si>
  <si>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</si>
  <si>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</si>
  <si>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</si>
  <si>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</si>
  <si>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</si>
  <si>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</si>
  <si>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</si>
  <si>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</si>
  <si>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</si>
  <si>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</si>
  <si>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</si>
  <si>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</si>
  <si>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</si>
  <si>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</si>
  <si>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</si>
  <si>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</si>
  <si>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</si>
  <si>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</si>
  <si>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</si>
  <si>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</si>
  <si>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</si>
  <si>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</si>
  <si>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</si>
  <si>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</si>
  <si>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</si>
  <si>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</si>
  <si>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</si>
  <si>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</si>
  <si>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</si>
  <si>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</si>
  <si>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</si>
  <si>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</si>
  <si>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</si>
  <si>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</si>
  <si>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</si>
  <si>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</si>
  <si>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</si>
  <si>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</si>
  <si>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</si>
  <si>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</si>
  <si>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</si>
  <si>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</si>
  <si>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</si>
  <si>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</si>
  <si>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</si>
  <si>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</si>
  <si>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</si>
  <si>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</si>
  <si>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</si>
  <si>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</si>
  <si>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</si>
  <si>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</si>
  <si>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</si>
  <si>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</si>
  <si>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</si>
  <si>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</si>
  <si>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</si>
  <si>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</si>
  <si>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</si>
  <si>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</si>
  <si>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</si>
  <si>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</si>
  <si>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</si>
  <si>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</si>
  <si>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</si>
  <si>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</si>
  <si>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</si>
  <si>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</si>
  <si>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</si>
  <si>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</si>
  <si>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</si>
  <si>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</si>
  <si>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</si>
  <si>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</si>
  <si>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</si>
  <si>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</si>
  <si>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</si>
  <si>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</si>
  <si>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</si>
  <si>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</si>
  <si>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</si>
  <si>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</si>
  <si>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</si>
  <si>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</si>
  <si>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</si>
  <si>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</si>
  <si>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</si>
  <si>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</si>
  <si>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</si>
  <si>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</si>
  <si>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</si>
  <si>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</si>
  <si>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</si>
  <si>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</si>
  <si>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</si>
  <si>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</si>
  <si>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</si>
  <si>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</si>
  <si>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</si>
  <si>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</si>
  <si>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</si>
  <si>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</si>
  <si>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</si>
  <si>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</si>
  <si>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</si>
  <si>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</si>
  <si>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</si>
  <si>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</si>
  <si>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</si>
  <si>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</si>
  <si>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</si>
  <si>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</si>
  <si>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</si>
  <si>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</si>
  <si>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</si>
  <si>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</si>
  <si>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</si>
  <si>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</si>
  <si>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</si>
  <si>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</si>
  <si>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</si>
  <si>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</si>
  <si>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</si>
  <si>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</si>
  <si>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</si>
  <si>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</si>
  <si>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</si>
  <si>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</si>
  <si>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</si>
  <si>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</si>
  <si>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</si>
  <si>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</si>
  <si>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</si>
  <si>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</si>
  <si>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</si>
  <si>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</si>
  <si>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</si>
  <si>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</si>
  <si>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</si>
  <si>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</si>
  <si>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</si>
  <si>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</si>
  <si>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</si>
  <si>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</si>
  <si>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</si>
  <si>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</si>
  <si>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</si>
  <si>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</si>
  <si>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</si>
  <si>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</si>
  <si>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</si>
  <si>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</si>
  <si>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</si>
  <si>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</si>
  <si>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</si>
  <si>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</si>
  <si>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</si>
  <si>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</si>
  <si>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</si>
  <si>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</si>
  <si>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</si>
  <si>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</si>
  <si>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</si>
  <si>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</si>
  <si>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</si>
  <si>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</si>
  <si>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</si>
  <si>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</si>
  <si>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</si>
  <si>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</si>
  <si>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</si>
  <si>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</si>
  <si>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</si>
  <si>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</si>
  <si>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</si>
  <si>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</si>
  <si>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</si>
  <si>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</si>
  <si>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</si>
  <si>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</si>
  <si>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</si>
  <si>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</si>
  <si>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</si>
  <si>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</si>
  <si>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</si>
  <si>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</si>
  <si>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</si>
  <si>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</si>
  <si>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</si>
  <si>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</si>
  <si>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</si>
  <si>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</si>
  <si>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</si>
  <si>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</si>
  <si>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</si>
  <si>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</si>
  <si>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</si>
  <si>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</si>
  <si>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</si>
  <si>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</si>
  <si>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</si>
  <si>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</si>
  <si>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</si>
  <si>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</si>
  <si>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</si>
  <si>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</si>
  <si>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</si>
  <si>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</si>
  <si>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</si>
  <si>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</si>
  <si>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</si>
  <si>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</si>
  <si>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</si>
  <si>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</si>
  <si>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</si>
  <si>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</si>
  <si>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</si>
  <si>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</si>
  <si>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</si>
  <si>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</si>
  <si>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</si>
  <si>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</si>
  <si>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</si>
  <si>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</si>
  <si>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</si>
  <si>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</si>
  <si>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</si>
  <si>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</si>
  <si>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</si>
  <si>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</si>
  <si>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</si>
  <si>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</si>
  <si>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</si>
  <si>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</si>
  <si>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</si>
  <si>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</si>
  <si>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</si>
  <si>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</si>
  <si>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</si>
  <si>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</si>
  <si>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</si>
  <si>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</si>
  <si>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</si>
  <si>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</si>
  <si>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</si>
  <si>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</si>
  <si>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</si>
  <si>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</si>
  <si>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</si>
  <si>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</si>
  <si>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</si>
  <si>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</si>
  <si>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</si>
  <si>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</si>
  <si>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</si>
  <si>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</si>
  <si>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</si>
  <si>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</si>
  <si>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</si>
  <si>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</si>
  <si>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</si>
  <si>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</si>
  <si>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</si>
  <si>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</si>
  <si>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</si>
  <si>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</si>
  <si>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</si>
  <si>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</si>
  <si>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</si>
  <si>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</si>
  <si>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</si>
  <si>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</si>
  <si>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</si>
  <si>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</si>
  <si>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</si>
  <si>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</si>
  <si>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</si>
  <si>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</si>
  <si>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</si>
  <si>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</si>
  <si>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</si>
  <si>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</si>
  <si>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</si>
  <si>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</si>
  <si>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</si>
  <si>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</si>
  <si>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</si>
  <si>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</si>
  <si>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</si>
  <si>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</si>
  <si>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</si>
  <si>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</si>
  <si>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</si>
  <si>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</si>
  <si>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</si>
  <si>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</si>
  <si>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</si>
  <si>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</si>
  <si>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</si>
  <si>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</si>
  <si>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</si>
  <si>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</si>
  <si>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</si>
  <si>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</si>
  <si>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</si>
  <si>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</si>
  <si>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</si>
  <si>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</si>
  <si>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</si>
  <si>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</si>
  <si>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</si>
  <si>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</si>
  <si>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</si>
  <si>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</si>
  <si>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</si>
  <si>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</si>
  <si>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</si>
  <si>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</si>
  <si>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</si>
  <si>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</si>
  <si>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</si>
  <si>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</si>
  <si>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</si>
  <si>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</si>
  <si>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</si>
  <si>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</si>
  <si>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</si>
  <si>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</si>
  <si>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</si>
  <si>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</si>
  <si>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</si>
  <si>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</si>
  <si>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</si>
  <si>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</si>
  <si>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</si>
  <si>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</si>
  <si>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</si>
  <si>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</si>
  <si>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</si>
  <si>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</si>
  <si>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</si>
  <si>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</si>
  <si>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</si>
  <si>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</si>
  <si>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</si>
  <si>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</si>
  <si>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</si>
  <si>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</si>
  <si>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</si>
  <si>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</si>
  <si>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</si>
  <si>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</si>
  <si>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</si>
  <si>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</si>
  <si>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</si>
  <si>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</si>
  <si>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</si>
  <si>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</si>
  <si>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</si>
  <si>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</si>
  <si>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</si>
  <si>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</si>
  <si>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</si>
  <si>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</si>
  <si>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</si>
  <si>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</si>
  <si>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</si>
  <si>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</si>
  <si>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</si>
  <si>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</si>
  <si>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</si>
  <si>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</si>
  <si>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</si>
  <si>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</si>
  <si>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</si>
  <si>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</si>
  <si>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</si>
  <si>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</si>
  <si>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</si>
  <si>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</si>
  <si>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</si>
  <si>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</si>
  <si>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</si>
  <si>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</si>
  <si>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</si>
  <si>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</si>
  <si>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</si>
  <si>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</si>
  <si>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</si>
  <si>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</si>
  <si>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</si>
  <si>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</si>
  <si>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</si>
  <si>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</si>
  <si>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</si>
  <si>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</si>
  <si>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</si>
  <si>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</si>
  <si>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</si>
  <si>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</si>
  <si>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</si>
  <si>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</si>
  <si>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</si>
  <si>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</si>
  <si>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</si>
  <si>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</si>
  <si>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</si>
  <si>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</si>
  <si>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</si>
  <si>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</si>
  <si>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</si>
  <si>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</si>
  <si>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</si>
  <si>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</si>
  <si>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</si>
  <si>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</si>
  <si>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</si>
  <si>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</si>
  <si>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</si>
  <si>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</si>
  <si>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</si>
  <si>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</si>
  <si>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</si>
  <si>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</si>
  <si>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</si>
  <si>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</si>
  <si>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</si>
  <si>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</si>
  <si>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</si>
  <si>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</si>
  <si>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</si>
  <si>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</si>
  <si>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</si>
  <si>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</si>
  <si>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</si>
  <si>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</si>
  <si>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</si>
  <si>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</si>
  <si>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</si>
  <si>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</si>
  <si>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</si>
  <si>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</si>
  <si>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</si>
  <si>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</si>
  <si>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</si>
  <si>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</si>
  <si>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</si>
  <si>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</si>
  <si>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</si>
  <si>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</si>
  <si>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</si>
  <si>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</si>
  <si>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</si>
  <si>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</si>
  <si>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</si>
  <si>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</si>
  <si>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</si>
  <si>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</si>
  <si>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</si>
  <si>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</si>
  <si>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</si>
  <si>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</si>
  <si>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</si>
  <si>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</si>
  <si>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</si>
  <si>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</si>
  <si>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</si>
  <si>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</si>
  <si>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</si>
  <si>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</si>
  <si>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</si>
  <si>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</si>
  <si>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</si>
  <si>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</si>
  <si>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</si>
  <si>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</si>
  <si>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</si>
  <si>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</si>
  <si>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</si>
  <si>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</si>
  <si>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</si>
  <si>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</si>
  <si>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</si>
  <si>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</si>
  <si>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</si>
  <si>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</si>
  <si>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</si>
  <si>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</si>
  <si>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</si>
  <si>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</si>
  <si>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</si>
  <si>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</si>
  <si>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</si>
  <si>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</si>
  <si>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</si>
  <si>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</si>
  <si>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</si>
  <si>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</si>
  <si>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</si>
  <si>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</si>
  <si>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</si>
  <si>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</si>
  <si>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</si>
  <si>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</si>
  <si>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</si>
  <si>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</si>
  <si>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</si>
  <si>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</si>
  <si>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</si>
  <si>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</si>
  <si>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</si>
  <si>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</si>
  <si>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</si>
  <si>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</si>
  <si>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</si>
  <si>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</si>
  <si>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</si>
  <si>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</si>
  <si>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</si>
  <si>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</si>
  <si>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</si>
  <si>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</si>
  <si>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</si>
  <si>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</si>
  <si>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</si>
  <si>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</si>
  <si>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</si>
  <si>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</si>
  <si>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</si>
  <si>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</si>
  <si>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</si>
  <si>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</si>
  <si>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</si>
  <si>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</si>
  <si>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</si>
  <si>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</si>
  <si>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</si>
  <si>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</si>
  <si>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</si>
  <si>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</si>
  <si>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</si>
  <si>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</si>
  <si>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</si>
  <si>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</si>
  <si>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</si>
  <si>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</si>
  <si>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</si>
  <si>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</si>
  <si>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</si>
  <si>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</si>
  <si>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</si>
  <si>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</si>
  <si>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</si>
  <si>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</si>
  <si>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</si>
  <si>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</si>
  <si>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</si>
  <si>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</si>
  <si>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</si>
  <si>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</si>
  <si>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</si>
  <si>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</si>
  <si>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</si>
  <si>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</si>
  <si>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</si>
  <si>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</si>
  <si>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</si>
  <si>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</si>
  <si>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</si>
  <si>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</si>
  <si>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</si>
  <si>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</si>
  <si>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</si>
  <si>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</si>
  <si>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</si>
  <si>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</si>
  <si>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</si>
  <si>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</si>
  <si>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</si>
  <si>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</si>
  <si>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</si>
  <si>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</si>
  <si>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</si>
  <si>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</si>
  <si>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</si>
  <si>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</si>
  <si>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</si>
  <si>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</si>
  <si>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</si>
  <si>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</si>
  <si>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</si>
  <si>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</si>
  <si>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</si>
  <si>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</si>
  <si>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</si>
  <si>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</si>
  <si>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</si>
  <si>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</si>
  <si>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</si>
  <si>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</si>
  <si>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</si>
  <si>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</si>
  <si>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</si>
  <si>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</si>
  <si>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</si>
  <si>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</si>
  <si>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</si>
  <si>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</si>
  <si>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</si>
  <si>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</si>
  <si>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</si>
  <si>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</si>
  <si>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</si>
  <si>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</si>
  <si>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</si>
  <si>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</si>
  <si>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</si>
  <si>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</si>
  <si>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</si>
  <si>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</si>
  <si>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</si>
  <si>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</si>
  <si>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</si>
  <si>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</si>
  <si>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</si>
  <si>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</si>
  <si>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</si>
  <si>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</si>
  <si>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</si>
  <si>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</si>
  <si>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</si>
  <si>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</si>
  <si>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</si>
  <si>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</si>
  <si>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</si>
  <si>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</si>
  <si>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</si>
  <si>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</si>
  <si>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</si>
  <si>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</si>
  <si>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</si>
  <si>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</si>
  <si>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</si>
  <si>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</si>
  <si>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</si>
  <si>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</si>
  <si>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</si>
  <si>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</si>
  <si>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</si>
  <si>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</si>
  <si>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</si>
  <si>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</si>
  <si>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</si>
  <si>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</si>
  <si>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</si>
  <si>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</si>
  <si>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</si>
  <si>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</si>
  <si>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</si>
  <si>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</si>
  <si>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</si>
  <si>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</si>
  <si>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</si>
  <si>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</si>
  <si>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</si>
  <si>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</si>
  <si>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</si>
  <si>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</si>
  <si>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</si>
  <si>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</si>
  <si>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</si>
  <si>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</si>
  <si>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</si>
  <si>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</si>
  <si>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</si>
  <si>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</si>
  <si>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</si>
  <si>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</si>
  <si>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</si>
  <si>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</si>
  <si>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</si>
  <si>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</si>
  <si>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</si>
  <si>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</si>
  <si>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</si>
  <si>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</si>
  <si>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</si>
  <si>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</si>
  <si>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</si>
  <si>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</si>
  <si>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</si>
  <si>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</si>
  <si>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</si>
  <si>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</si>
  <si>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</si>
  <si>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</si>
  <si>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</si>
  <si>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</si>
  <si>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</si>
  <si>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</si>
  <si>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</si>
  <si>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</si>
  <si>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</si>
  <si>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</si>
  <si>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</si>
  <si>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</si>
  <si>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</si>
  <si>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</si>
  <si>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</si>
  <si>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</si>
  <si>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</si>
  <si>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</si>
  <si>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</si>
  <si>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</si>
  <si>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</si>
  <si>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</si>
  <si>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</si>
  <si>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</si>
  <si>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</si>
  <si>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</si>
  <si>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</si>
  <si>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</si>
  <si>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</si>
  <si>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</si>
  <si>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</si>
  <si>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</si>
  <si>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</si>
  <si>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</si>
  <si>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</si>
  <si>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</si>
  <si>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</si>
  <si>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</si>
  <si>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</si>
  <si>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</si>
  <si>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</si>
  <si>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</si>
  <si>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</si>
  <si>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</si>
  <si>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</si>
  <si>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</si>
  <si>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</si>
  <si>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</si>
  <si>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</si>
  <si>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</si>
  <si>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</si>
  <si>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</si>
  <si>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</si>
  <si>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</si>
  <si>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</si>
  <si>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</si>
  <si>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</si>
  <si>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</si>
  <si>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</si>
  <si>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</si>
  <si>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</si>
  <si>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</si>
  <si>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</si>
  <si>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</si>
  <si>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</si>
  <si>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</si>
  <si>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</si>
  <si>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</si>
  <si>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</si>
  <si>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</si>
  <si>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</si>
  <si>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</si>
  <si>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</si>
  <si>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</si>
  <si>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</si>
  <si>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</si>
  <si>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</si>
  <si>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</si>
  <si>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</si>
  <si>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</si>
  <si>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</si>
  <si>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</si>
  <si>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</si>
  <si>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</si>
  <si>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</si>
  <si>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</si>
  <si>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</si>
  <si>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</si>
  <si>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</si>
  <si>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</si>
  <si>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</si>
  <si>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</si>
  <si>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</si>
  <si>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</si>
  <si>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</si>
  <si>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</si>
  <si>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</si>
  <si>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</si>
  <si>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</si>
  <si>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</si>
  <si>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</si>
  <si>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</si>
  <si>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</si>
  <si>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</si>
  <si>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</si>
  <si>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</si>
  <si>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</si>
  <si>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</si>
  <si>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</si>
  <si>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</si>
  <si>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</si>
  <si>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</si>
  <si>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</si>
  <si>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</si>
  <si>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</si>
  <si>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</si>
  <si>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</si>
  <si>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</si>
  <si>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</si>
  <si>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</si>
  <si>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</si>
  <si>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</si>
  <si>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</si>
  <si>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</si>
  <si>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</si>
  <si>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</si>
  <si>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</si>
  <si>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</si>
  <si>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</si>
  <si>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</si>
  <si>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</si>
  <si>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</si>
  <si>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</si>
  <si>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</si>
  <si>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</si>
  <si>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</si>
  <si>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</si>
  <si>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</si>
  <si>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</si>
  <si>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</si>
  <si>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</si>
  <si>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</si>
  <si>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</si>
  <si>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</si>
  <si>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</si>
  <si>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</si>
  <si>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</si>
  <si>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</si>
  <si>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</si>
  <si>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</si>
  <si>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</si>
  <si>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</si>
  <si>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</si>
  <si>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</si>
  <si>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</si>
  <si>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</si>
  <si>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</si>
  <si>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</si>
  <si>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</si>
  <si>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</si>
  <si>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</si>
  <si>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</si>
  <si>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</si>
  <si>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</si>
  <si>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</si>
  <si>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</si>
  <si>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</si>
  <si>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</si>
  <si>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</si>
  <si>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</si>
  <si>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</si>
  <si>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</si>
  <si>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</si>
  <si>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</si>
  <si>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</si>
  <si>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</si>
  <si>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</si>
  <si>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</si>
  <si>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</si>
  <si>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</si>
  <si>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</si>
  <si>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</si>
  <si>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</si>
  <si>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</si>
  <si>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</si>
  <si>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</si>
  <si>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</si>
  <si>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</si>
  <si>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</si>
  <si>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</si>
  <si>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</si>
  <si>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</si>
  <si>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</si>
  <si>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</si>
  <si>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</si>
  <si>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</si>
  <si>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</si>
  <si>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</si>
  <si>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</si>
  <si>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</si>
  <si>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</si>
  <si>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</si>
  <si>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</si>
  <si>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</si>
  <si>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</si>
  <si>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</si>
  <si>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</si>
  <si>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</si>
  <si>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</si>
  <si>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</si>
  <si>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</si>
  <si>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</si>
  <si>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</si>
  <si>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</si>
  <si>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</si>
  <si>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</si>
  <si>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</si>
  <si>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</si>
  <si>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</si>
  <si>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</si>
  <si>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</si>
  <si>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</si>
  <si>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</si>
  <si>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</si>
  <si>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</si>
  <si>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</si>
  <si>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</si>
  <si>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</si>
  <si>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</si>
  <si>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</si>
  <si>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</si>
  <si>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</si>
  <si>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</si>
  <si>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</si>
  <si>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</si>
  <si>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</si>
  <si>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</si>
  <si>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</si>
  <si>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</si>
  <si>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</si>
  <si>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</si>
  <si>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</si>
  <si>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</si>
  <si>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</si>
  <si>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</si>
  <si>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</si>
  <si>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</si>
  <si>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</si>
  <si>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</si>
  <si>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</si>
  <si>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</si>
  <si>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</si>
  <si>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</si>
  <si>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</si>
  <si>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</si>
  <si>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</si>
  <si>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</si>
  <si>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</si>
  <si>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</si>
  <si>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</si>
  <si>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</si>
  <si>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</si>
  <si>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</si>
  <si>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</si>
  <si>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</si>
  <si>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</si>
  <si>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</si>
  <si>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</si>
  <si>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</si>
  <si>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</si>
  <si>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</si>
  <si>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</si>
  <si>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</si>
  <si>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</si>
  <si>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</si>
  <si>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</si>
  <si>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</si>
  <si>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</si>
  <si>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</si>
  <si>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</si>
  <si>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</si>
  <si>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</si>
  <si>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</si>
  <si>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</si>
  <si>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</si>
  <si>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</si>
  <si>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</si>
  <si>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</si>
  <si>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</si>
  <si>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</si>
  <si>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</si>
  <si>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</si>
  <si>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</si>
  <si>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</si>
  <si>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</si>
  <si>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</si>
  <si>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</si>
  <si>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</si>
  <si>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</si>
  <si>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</si>
  <si>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</si>
  <si>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</si>
  <si>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</si>
  <si>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</si>
  <si>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</si>
  <si>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</si>
  <si>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</si>
  <si>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</si>
  <si>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</si>
  <si>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</si>
  <si>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</si>
  <si>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</si>
  <si>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</si>
  <si>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</si>
  <si>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</si>
  <si>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</si>
  <si>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</si>
  <si>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</si>
  <si>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</si>
  <si>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</si>
  <si>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</si>
  <si>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</si>
  <si>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</si>
  <si>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</si>
  <si>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</si>
  <si>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</si>
  <si>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</si>
  <si>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</si>
  <si>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</si>
  <si>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</si>
  <si>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</si>
  <si>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</si>
  <si>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</si>
  <si>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</si>
  <si>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</si>
  <si>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</si>
  <si>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</si>
  <si>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</si>
  <si>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</si>
  <si>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</si>
  <si>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</si>
  <si>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</si>
  <si>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</si>
  <si>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</si>
  <si>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</si>
  <si>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</si>
  <si>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</si>
  <si>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</si>
  <si>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</si>
  <si>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</si>
  <si>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</si>
  <si>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</si>
  <si>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</si>
  <si>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</si>
  <si>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</si>
  <si>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</si>
  <si>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</si>
  <si>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</si>
  <si>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</si>
  <si>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</si>
  <si>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</si>
  <si>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</si>
  <si>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</si>
  <si>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</si>
  <si>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</si>
  <si>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</si>
  <si>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</si>
  <si>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</si>
  <si>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</si>
  <si>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</si>
  <si>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</si>
  <si>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</si>
  <si>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</si>
  <si>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</si>
  <si>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</si>
  <si>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</si>
  <si>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</si>
  <si>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</si>
  <si>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</si>
  <si>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</si>
  <si>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</si>
  <si>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</si>
  <si>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</si>
  <si>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</si>
  <si>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</si>
  <si>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</si>
  <si>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</si>
  <si>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</si>
  <si>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</si>
  <si>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</si>
  <si>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</si>
  <si>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</si>
  <si>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</si>
  <si>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</si>
  <si>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</si>
  <si>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</si>
  <si>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</si>
  <si>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</si>
  <si>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</si>
  <si>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</si>
  <si>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</si>
  <si>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</si>
  <si>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</si>
  <si>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</si>
  <si>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</si>
  <si>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</si>
  <si>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</si>
  <si>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</si>
  <si>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</si>
  <si>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</si>
  <si>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</si>
  <si>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</si>
  <si>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</si>
  <si>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</si>
  <si>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</si>
  <si>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</si>
  <si>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</si>
  <si>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</si>
  <si>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</si>
  <si>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</si>
  <si>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</si>
  <si>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</si>
  <si>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</si>
  <si>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</si>
  <si>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</si>
  <si>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</si>
  <si>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</si>
  <si>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</si>
  <si>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</si>
  <si>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</si>
  <si>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</si>
  <si>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</si>
  <si>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</si>
  <si>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</si>
  <si>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</si>
  <si>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</si>
  <si>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</si>
  <si>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</si>
  <si>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</si>
  <si>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</si>
  <si>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</si>
  <si>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</si>
  <si>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</si>
  <si>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</si>
  <si>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</si>
  <si>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</si>
  <si>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</si>
  <si>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</si>
  <si>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</si>
  <si>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</si>
  <si>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</si>
  <si>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</si>
  <si>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</si>
  <si>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</si>
  <si>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</si>
  <si>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</si>
  <si>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</si>
  <si>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</si>
  <si>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</si>
  <si>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</si>
  <si>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</si>
  <si>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</si>
  <si>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</si>
  <si>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</si>
  <si>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</si>
  <si>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</si>
  <si>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</si>
  <si>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</si>
  <si>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</si>
  <si>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</si>
  <si>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</si>
  <si>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</si>
  <si>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</si>
  <si>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</si>
  <si>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</si>
  <si>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</si>
  <si>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</si>
  <si>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</si>
  <si>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</si>
  <si>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</si>
  <si>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</si>
  <si>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</si>
  <si>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</si>
  <si>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</si>
  <si>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</si>
  <si>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</si>
  <si>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</si>
  <si>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</si>
  <si>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</si>
  <si>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</si>
  <si>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</si>
  <si>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</si>
  <si>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</si>
  <si>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</si>
  <si>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</si>
  <si>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</si>
  <si>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</si>
  <si>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</si>
  <si>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</si>
  <si>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</si>
  <si>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</si>
  <si>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</si>
  <si>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</si>
  <si>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</si>
  <si>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</si>
  <si>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</si>
  <si>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</si>
  <si>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</si>
  <si>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</si>
  <si>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</si>
  <si>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</si>
  <si>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</si>
  <si>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</si>
  <si>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</si>
  <si>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</si>
  <si>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</si>
  <si>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</si>
  <si>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</si>
  <si>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</si>
  <si>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</si>
  <si>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</si>
  <si>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</si>
  <si>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</si>
  <si>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</si>
  <si>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</si>
  <si>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</si>
  <si>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</si>
  <si>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</si>
  <si>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</si>
  <si>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</si>
  <si>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</si>
  <si>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</si>
  <si>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</si>
  <si>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</si>
  <si>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</si>
  <si>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</si>
  <si>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</si>
  <si>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</si>
  <si>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</si>
  <si>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</si>
  <si>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</si>
  <si>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</si>
  <si>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</si>
  <si>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</si>
  <si>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</si>
  <si>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</si>
  <si>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</si>
  <si>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</si>
  <si>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</si>
  <si>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</si>
  <si>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</si>
  <si>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</si>
  <si>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</si>
  <si>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</si>
  <si>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</si>
  <si>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</si>
  <si>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</si>
  <si>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</si>
  <si>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</si>
  <si>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</si>
  <si>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</si>
  <si>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</si>
  <si>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</si>
  <si>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</si>
  <si>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</si>
  <si>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</si>
  <si>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</si>
  <si>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</si>
  <si>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</si>
  <si>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</si>
  <si>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</si>
  <si>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</si>
  <si>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</si>
  <si>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</si>
  <si>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</si>
  <si>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</si>
  <si>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</si>
  <si>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</si>
  <si>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</si>
  <si>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</si>
  <si>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</si>
  <si>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</si>
  <si>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</si>
  <si>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</si>
  <si>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</si>
  <si>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</si>
  <si>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</si>
  <si>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</si>
  <si>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</si>
  <si>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</si>
  <si>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</si>
  <si>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</si>
  <si>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</si>
  <si>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</si>
  <si>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</si>
  <si>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</si>
  <si>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</si>
  <si>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</si>
  <si>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</si>
  <si>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</si>
  <si>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</si>
  <si>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</si>
  <si>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</si>
  <si>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</si>
  <si>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</si>
  <si>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</si>
  <si>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</si>
  <si>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</si>
  <si>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</si>
  <si>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</si>
  <si>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</si>
  <si>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</si>
  <si>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</si>
  <si>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</si>
  <si>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</si>
  <si>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</si>
  <si>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</si>
  <si>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</si>
  <si>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</si>
  <si>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</si>
  <si>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</si>
  <si>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</si>
  <si>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</si>
  <si>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</si>
  <si>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</si>
  <si>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</si>
  <si>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</si>
  <si>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</si>
  <si>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</si>
  <si>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</si>
  <si>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</si>
  <si>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</si>
  <si>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</si>
  <si>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</si>
  <si>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</si>
  <si>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</si>
  <si>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</si>
  <si>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</si>
  <si>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</si>
  <si>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</si>
  <si>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</si>
  <si>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</si>
  <si>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</si>
  <si>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</si>
  <si>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</si>
  <si>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</si>
  <si>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</si>
  <si>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</si>
  <si>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</si>
  <si>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</si>
  <si>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</si>
  <si>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</si>
  <si>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</si>
  <si>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</si>
  <si>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</si>
  <si>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</si>
  <si>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</si>
  <si>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</si>
  <si>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</si>
  <si>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</si>
  <si>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</si>
  <si>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</si>
  <si>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</si>
  <si>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</si>
  <si>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</si>
  <si>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</si>
  <si>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</si>
  <si>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</si>
  <si>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</si>
  <si>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</si>
  <si>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</si>
  <si>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</si>
  <si>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</si>
  <si>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</si>
  <si>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</si>
  <si>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</si>
  <si>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</si>
  <si>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</si>
  <si>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</si>
  <si>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</si>
  <si>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</si>
  <si>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</si>
  <si>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</si>
  <si>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</si>
  <si>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</si>
  <si>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</si>
  <si>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</si>
  <si>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</si>
  <si>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</si>
  <si>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</si>
  <si>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</si>
  <si>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</si>
  <si>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</si>
  <si>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</si>
  <si>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</si>
  <si>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</si>
  <si>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</si>
  <si>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</si>
  <si>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</si>
  <si>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</si>
  <si>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</si>
  <si>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</si>
  <si>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</si>
  <si>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</si>
  <si>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</si>
  <si>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</si>
  <si>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</si>
  <si>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</si>
  <si>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</si>
  <si>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</si>
  <si>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</si>
  <si>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</si>
  <si>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</si>
  <si>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</si>
  <si>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</si>
  <si>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</si>
  <si>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</si>
  <si>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</si>
  <si>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</si>
  <si>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</si>
  <si>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</si>
  <si>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</si>
  <si>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</si>
  <si>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</si>
  <si>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</si>
  <si>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</si>
  <si>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</si>
  <si>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</si>
  <si>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</si>
  <si>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</si>
  <si>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</si>
  <si>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</si>
  <si>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</si>
  <si>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</si>
  <si>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</si>
  <si>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</si>
  <si>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</si>
  <si>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</si>
  <si>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</si>
  <si>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</si>
  <si>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</si>
  <si>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</si>
  <si>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</si>
  <si>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</si>
  <si>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</si>
  <si>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</si>
  <si>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</si>
  <si>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</si>
  <si>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</si>
  <si>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</si>
  <si>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</si>
  <si>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</si>
  <si>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</si>
  <si>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</si>
  <si>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</si>
  <si>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</si>
  <si>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</si>
  <si>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</si>
  <si>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</si>
  <si>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</si>
  <si>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</si>
  <si>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</si>
  <si>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</si>
  <si>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</si>
  <si>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</si>
  <si>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</si>
  <si>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</si>
  <si>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</si>
  <si>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</si>
  <si>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</si>
  <si>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</si>
  <si>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</si>
  <si>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</si>
  <si>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</si>
  <si>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</si>
  <si>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</si>
  <si>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</si>
  <si>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</si>
  <si>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</si>
  <si>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</si>
  <si>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</si>
  <si>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</si>
  <si>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</si>
  <si>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</si>
  <si>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</si>
  <si>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</si>
  <si>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</si>
  <si>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</si>
  <si>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</si>
  <si>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</si>
  <si>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</si>
  <si>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</si>
  <si>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</si>
  <si>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</si>
  <si>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</si>
  <si>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</si>
  <si>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</si>
  <si>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</si>
  <si>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</si>
  <si>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</si>
  <si>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</si>
  <si>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</si>
  <si>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</si>
  <si>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</si>
  <si>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</si>
  <si>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</si>
  <si>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</si>
  <si>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</si>
  <si>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</si>
  <si>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</si>
  <si>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</si>
  <si>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</si>
  <si>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</si>
  <si>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</si>
  <si>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</si>
  <si>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</si>
  <si>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</si>
  <si>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</si>
  <si>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</si>
  <si>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</si>
  <si>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</si>
  <si>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</si>
  <si>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</si>
  <si>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</si>
  <si>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</si>
  <si>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</si>
  <si>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</si>
  <si>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</si>
  <si>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</si>
  <si>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</si>
  <si>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</si>
  <si>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</si>
  <si>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</si>
  <si>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</si>
  <si>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</si>
  <si>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</si>
  <si>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</si>
  <si>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</si>
  <si>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</si>
  <si>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</si>
  <si>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</si>
  <si>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</si>
  <si>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</si>
  <si>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</si>
  <si>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</si>
  <si>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</si>
  <si>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</si>
  <si>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</si>
  <si>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</si>
  <si>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</si>
  <si>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</si>
  <si>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</si>
  <si>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</si>
  <si>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</si>
  <si>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</si>
  <si>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</si>
  <si>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</si>
  <si>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</si>
  <si>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</si>
  <si>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</si>
  <si>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</si>
  <si>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</si>
  <si>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</si>
  <si>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</si>
  <si>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</si>
  <si>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</si>
  <si>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</si>
  <si>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</si>
  <si>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</si>
  <si>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</si>
  <si>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</si>
  <si>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</si>
  <si>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</si>
  <si>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</si>
  <si>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</si>
  <si>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</si>
  <si>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</si>
  <si>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</si>
  <si>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</si>
  <si>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</si>
  <si>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</si>
  <si>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</si>
  <si>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</si>
  <si>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</si>
  <si>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</si>
  <si>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</si>
  <si>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</si>
  <si>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</si>
  <si>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</si>
  <si>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</si>
  <si>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</si>
  <si>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</si>
  <si>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</si>
  <si>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</si>
  <si>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</si>
  <si>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</si>
  <si>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</si>
  <si>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</si>
  <si>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</si>
  <si>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</si>
  <si>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</si>
  <si>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</si>
  <si>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</si>
  <si>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</si>
  <si>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</si>
  <si>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</si>
  <si>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</si>
  <si>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</si>
  <si>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</si>
  <si>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</si>
  <si>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</si>
  <si>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</si>
  <si>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</si>
  <si>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</si>
  <si>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</si>
  <si>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</si>
  <si>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</si>
  <si>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</si>
  <si>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</si>
  <si>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</si>
  <si>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</si>
  <si>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</si>
  <si>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</si>
  <si>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</si>
  <si>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</si>
  <si>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</si>
  <si>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</si>
  <si>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</si>
  <si>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</si>
  <si>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</si>
  <si>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</si>
  <si>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</si>
  <si>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</si>
  <si>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</si>
  <si>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</si>
  <si>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</si>
  <si>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</si>
  <si>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</si>
  <si>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</si>
  <si>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</si>
  <si>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</si>
  <si>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</si>
  <si>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</si>
  <si>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</si>
  <si>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</si>
  <si>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</si>
  <si>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</si>
  <si>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</si>
  <si>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</si>
  <si>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</si>
  <si>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</si>
  <si>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</si>
  <si>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</si>
  <si>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</si>
  <si>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</si>
  <si>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</si>
  <si>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</si>
  <si>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</si>
  <si>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</si>
  <si>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</si>
  <si>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</si>
  <si>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</si>
  <si>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</si>
  <si>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</si>
  <si>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</si>
  <si>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</si>
  <si>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</si>
  <si>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</si>
  <si>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</si>
  <si>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</si>
  <si>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</si>
  <si>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</si>
  <si>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</si>
  <si>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</si>
  <si>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</si>
  <si>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</si>
  <si>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</si>
  <si>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</si>
  <si>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</si>
  <si>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</si>
  <si>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</si>
  <si>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</si>
  <si>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</si>
  <si>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</si>
  <si>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</si>
  <si>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</si>
  <si>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</si>
  <si>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</si>
  <si>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</si>
  <si>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</si>
  <si>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</si>
  <si>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</si>
  <si>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</si>
  <si>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</si>
  <si>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</si>
  <si>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</si>
  <si>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</si>
  <si>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</si>
  <si>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</si>
  <si>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</si>
  <si>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</si>
  <si>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</si>
  <si>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</si>
  <si>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</si>
  <si>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</si>
  <si>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</si>
  <si>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</si>
  <si>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</si>
  <si>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</si>
  <si>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</si>
  <si>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</si>
  <si>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</si>
  <si>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</si>
  <si>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</si>
  <si>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</si>
  <si>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</si>
  <si>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</si>
  <si>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</si>
  <si>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</si>
  <si>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</si>
  <si>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</si>
  <si>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</si>
  <si>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</si>
  <si>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</si>
  <si>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</si>
  <si>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</si>
  <si>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</si>
  <si>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</si>
  <si>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</si>
  <si>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</si>
  <si>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</si>
  <si>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</si>
  <si>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</si>
  <si>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</si>
  <si>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</si>
  <si>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</si>
  <si>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</si>
  <si>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</si>
  <si>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</si>
  <si>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</si>
  <si>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</si>
  <si>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</si>
  <si>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</si>
  <si>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</si>
  <si>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</si>
  <si>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</si>
  <si>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</si>
  <si>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</si>
  <si>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</si>
  <si>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</si>
  <si>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</si>
  <si>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</si>
  <si>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</si>
  <si>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</si>
  <si>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</si>
  <si>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</si>
  <si>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</si>
  <si>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</si>
  <si>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</si>
  <si>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</si>
  <si>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</si>
  <si>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</si>
  <si>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</si>
  <si>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</si>
  <si>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</si>
  <si>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</si>
  <si>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</si>
  <si>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</si>
  <si>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</si>
  <si>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</si>
  <si>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</si>
  <si>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</si>
  <si>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</si>
  <si>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</si>
  <si>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</si>
  <si>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</si>
  <si>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</si>
  <si>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</si>
  <si>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</si>
  <si>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</si>
  <si>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</si>
  <si>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</si>
  <si>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</si>
  <si>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</si>
  <si>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</si>
  <si>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</si>
  <si>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</si>
  <si>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</si>
  <si>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</si>
  <si>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</si>
  <si>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</si>
  <si>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</si>
  <si>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</si>
  <si>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</si>
  <si>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</si>
  <si>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</si>
  <si>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</si>
  <si>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</si>
  <si>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</si>
  <si>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</si>
  <si>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</si>
  <si>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</si>
  <si>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</si>
  <si>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</si>
  <si>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</si>
  <si>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</si>
  <si>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</si>
  <si>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</si>
  <si>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</si>
  <si>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</si>
  <si>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</si>
  <si>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</si>
  <si>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</si>
  <si>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</si>
  <si>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</si>
  <si>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</si>
  <si>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</si>
  <si>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</si>
  <si>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</si>
  <si>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</si>
  <si>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</si>
  <si>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</si>
  <si>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</si>
  <si>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</si>
  <si>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</si>
  <si>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</si>
  <si>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</si>
  <si>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</si>
  <si>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</si>
  <si>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</si>
  <si>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</si>
  <si>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</si>
  <si>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</si>
  <si>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</si>
  <si>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</si>
  <si>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</si>
  <si>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</si>
  <si>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</si>
  <si>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</si>
  <si>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</si>
  <si>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</si>
  <si>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</si>
  <si>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</si>
  <si>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</si>
  <si>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</si>
  <si>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</si>
  <si>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</si>
  <si>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</si>
  <si>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</si>
  <si>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</si>
  <si>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</si>
  <si>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</si>
  <si>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</si>
  <si>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</si>
  <si>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</si>
  <si>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</si>
  <si>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</si>
  <si>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</si>
  <si>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</si>
  <si>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</si>
  <si>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</si>
  <si>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</si>
  <si>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</si>
  <si>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</si>
  <si>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</si>
  <si>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</si>
  <si>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</si>
  <si>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</si>
  <si>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</si>
  <si>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</si>
  <si>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</si>
  <si>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</si>
  <si>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</si>
  <si>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</si>
  <si>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</si>
  <si>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</si>
  <si>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</si>
  <si>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</si>
  <si>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</si>
  <si>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</si>
  <si>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</si>
  <si>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</si>
  <si>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</si>
  <si>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</si>
  <si>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</si>
  <si>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</si>
  <si>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</si>
  <si>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</si>
  <si>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</si>
  <si>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</si>
  <si>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</si>
  <si>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</si>
  <si>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</si>
  <si>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</si>
  <si>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</si>
  <si>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</si>
  <si>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</si>
  <si>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</si>
  <si>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</si>
  <si>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</si>
  <si>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</si>
  <si>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</si>
  <si>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</si>
  <si>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</si>
  <si>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</si>
  <si>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</si>
  <si>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</si>
  <si>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</si>
  <si>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</si>
  <si>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</si>
  <si>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</si>
  <si>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</si>
  <si>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</si>
  <si>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</si>
  <si>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</si>
  <si>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</si>
  <si>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</si>
  <si>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</si>
  <si>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</si>
  <si>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</si>
  <si>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</si>
  <si>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</si>
  <si>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</si>
  <si>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</si>
  <si>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</si>
  <si>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</si>
  <si>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</si>
  <si>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</si>
  <si>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</si>
  <si>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</si>
  <si>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</si>
  <si>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</si>
  <si>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</si>
  <si>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</si>
  <si>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</si>
  <si>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</si>
  <si>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</si>
  <si>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</si>
  <si>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</si>
  <si>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</si>
  <si>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</si>
  <si>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</si>
  <si>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</si>
  <si>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</si>
  <si>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</si>
  <si>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</si>
  <si>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</si>
  <si>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</si>
  <si>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</si>
  <si>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</si>
  <si>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</si>
  <si>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</si>
  <si>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</si>
  <si>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</si>
  <si>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</si>
  <si>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</si>
  <si>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</si>
  <si>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</si>
  <si>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</si>
  <si>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</si>
  <si>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</si>
  <si>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</si>
  <si>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</si>
  <si>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</si>
  <si>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</si>
  <si>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</si>
  <si>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</si>
  <si>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</si>
  <si>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</si>
  <si>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</si>
  <si>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</si>
  <si>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</si>
  <si>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</si>
  <si>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</si>
  <si>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</si>
  <si>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</si>
  <si>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</si>
  <si>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</si>
  <si>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</si>
  <si>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</si>
  <si>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</si>
  <si>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</si>
  <si>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</si>
  <si>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</si>
  <si>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</si>
  <si>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</si>
  <si>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</si>
  <si>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</si>
  <si>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</si>
  <si>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</si>
  <si>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</si>
  <si>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</si>
  <si>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</si>
  <si>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</si>
  <si>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</si>
  <si>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</si>
  <si>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</si>
  <si>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</si>
  <si>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</si>
  <si>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</si>
  <si>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</si>
  <si>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</si>
  <si>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</si>
  <si>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</si>
  <si>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</si>
  <si>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</si>
  <si>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</si>
  <si>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</si>
  <si>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</si>
  <si>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</si>
  <si>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</si>
  <si>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</si>
  <si>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</si>
  <si>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</si>
  <si>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</si>
  <si>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</si>
  <si>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</si>
  <si>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</si>
  <si>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</si>
  <si>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</si>
  <si>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</si>
  <si>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</si>
  <si>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</si>
  <si>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</si>
  <si>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</si>
  <si>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</si>
  <si>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</si>
  <si>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</si>
  <si>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</si>
  <si>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</si>
  <si>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</si>
  <si>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</si>
  <si>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</si>
  <si>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</si>
  <si>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</si>
  <si>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</si>
  <si>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</si>
  <si>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</si>
  <si>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</si>
  <si>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</si>
  <si>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</si>
  <si>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</si>
  <si>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</si>
  <si>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</si>
  <si>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</si>
  <si>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</si>
  <si>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</si>
  <si>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</si>
  <si>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</si>
  <si>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</si>
  <si>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</si>
  <si>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</si>
  <si>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</si>
  <si>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</si>
  <si>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</si>
  <si>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</si>
  <si>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</si>
  <si>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</si>
  <si>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</si>
  <si>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</si>
  <si>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</si>
  <si>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</si>
  <si>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</si>
  <si>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</si>
  <si>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</si>
  <si>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</si>
  <si>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</si>
  <si>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</si>
  <si>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</si>
  <si>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</si>
  <si>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</si>
  <si>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</si>
  <si>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</si>
  <si>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</si>
  <si>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</si>
  <si>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</si>
  <si>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</si>
  <si>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</si>
  <si>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</si>
  <si>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</si>
  <si>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</si>
  <si>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</si>
  <si>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</si>
  <si>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</si>
  <si>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</si>
  <si>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</si>
  <si>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</si>
  <si>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</si>
  <si>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</si>
  <si>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</si>
  <si>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</si>
  <si>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</si>
  <si>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</si>
  <si>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</si>
  <si>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</si>
  <si>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</si>
  <si>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</si>
  <si>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</si>
  <si>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</si>
  <si>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</si>
  <si>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</si>
  <si>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</si>
  <si>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</si>
  <si>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</si>
  <si>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</si>
  <si>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</si>
  <si>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</si>
  <si>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</si>
  <si>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</si>
  <si>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</si>
  <si>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</si>
  <si>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</si>
  <si>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</si>
  <si>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</si>
  <si>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</si>
  <si>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</si>
  <si>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</si>
  <si>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</si>
  <si>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</si>
  <si>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</si>
  <si>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</si>
  <si>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</si>
  <si>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</si>
  <si>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</si>
  <si>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</si>
  <si>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</si>
  <si>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</si>
  <si>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</si>
  <si>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</si>
  <si>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</si>
  <si>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</si>
  <si>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</si>
  <si>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</si>
  <si>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</si>
  <si>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</si>
  <si>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</si>
  <si>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</si>
  <si>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</si>
  <si>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</si>
  <si>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</si>
  <si>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</si>
  <si>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</si>
  <si>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</si>
  <si>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</si>
  <si>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</si>
  <si>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</si>
  <si>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</si>
  <si>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</si>
  <si>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</si>
  <si>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</si>
  <si>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</si>
  <si>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</si>
  <si>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</si>
  <si>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</si>
  <si>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</si>
  <si>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</si>
  <si>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</si>
  <si>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</si>
  <si>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</si>
  <si>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</si>
  <si>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</si>
  <si>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</si>
  <si>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</si>
  <si>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</si>
  <si>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</si>
  <si>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</si>
  <si>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</si>
  <si>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</si>
  <si>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</si>
  <si>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</si>
  <si>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</si>
  <si>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</si>
  <si>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</si>
  <si>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</si>
  <si>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</si>
  <si>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</si>
  <si>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</si>
  <si>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</si>
  <si>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</si>
  <si>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</si>
  <si>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</si>
  <si>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</si>
  <si>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</si>
  <si>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</si>
  <si>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</si>
  <si>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</si>
  <si>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</si>
  <si>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</si>
  <si>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</si>
  <si>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</si>
  <si>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</si>
  <si>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</si>
  <si>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</si>
  <si>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</si>
  <si>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</si>
  <si>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</si>
  <si>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</si>
  <si>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</si>
  <si>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</si>
  <si>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</si>
  <si>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</si>
  <si>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</si>
  <si>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</si>
  <si>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</si>
  <si>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</si>
  <si>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</si>
  <si>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</si>
  <si>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</si>
  <si>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</si>
  <si>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</si>
  <si>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</si>
  <si>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</si>
  <si>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</si>
  <si>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</si>
  <si>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</si>
  <si>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</si>
  <si>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</si>
  <si>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</si>
  <si>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</si>
  <si>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</si>
  <si>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</si>
  <si>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</si>
  <si>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</si>
  <si>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</si>
  <si>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</si>
  <si>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</si>
  <si>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</si>
  <si>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</si>
  <si>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</si>
  <si>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</si>
  <si>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</si>
  <si>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</si>
  <si>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</si>
  <si>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</si>
  <si>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</si>
  <si>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</si>
  <si>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</si>
  <si>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</si>
  <si>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</si>
  <si>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</si>
  <si>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</si>
  <si>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</si>
  <si>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</si>
  <si>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</si>
  <si>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</si>
  <si>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</si>
  <si>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</si>
  <si>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</si>
  <si>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</si>
  <si>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</si>
  <si>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</si>
  <si>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</si>
  <si>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</si>
  <si>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</si>
  <si>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</si>
  <si>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</si>
  <si>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</si>
  <si>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</si>
  <si>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</si>
  <si>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</si>
  <si>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</si>
  <si>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</si>
  <si>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</si>
  <si>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</si>
  <si>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</si>
  <si>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</si>
  <si>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</si>
  <si>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</si>
  <si>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</si>
  <si>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</si>
  <si>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</si>
  <si>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</si>
  <si>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</si>
  <si>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</si>
  <si>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</si>
  <si>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</si>
  <si>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</si>
  <si>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</si>
  <si>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</si>
  <si>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</si>
  <si>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</si>
  <si>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</si>
  <si>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</si>
  <si>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</si>
  <si>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</si>
  <si>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</si>
  <si>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</si>
  <si>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</si>
  <si>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</si>
  <si>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</si>
  <si>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</si>
  <si>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</si>
  <si>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</si>
  <si>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</si>
  <si>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</si>
  <si>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</si>
  <si>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</si>
  <si>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</si>
  <si>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</si>
  <si>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</si>
  <si>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</si>
  <si>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</si>
  <si>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</si>
  <si>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</si>
  <si>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</si>
  <si>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</si>
  <si>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</si>
  <si>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</si>
  <si>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</si>
  <si>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</si>
  <si>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</si>
  <si>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</si>
  <si>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</si>
  <si>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</si>
  <si>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</si>
  <si>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</si>
  <si>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</si>
  <si>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</si>
  <si>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</si>
  <si>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</si>
  <si>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</si>
  <si>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</si>
  <si>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</si>
  <si>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</si>
  <si>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</si>
  <si>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</si>
  <si>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</si>
  <si>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</si>
  <si>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</si>
  <si>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</si>
  <si>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</si>
  <si>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</si>
  <si>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</si>
  <si>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</si>
  <si>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</si>
  <si>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</si>
  <si>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</si>
  <si>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</si>
  <si>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</si>
  <si>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</si>
  <si>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</si>
  <si>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</si>
  <si>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</si>
  <si>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</si>
  <si>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</si>
  <si>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</si>
  <si>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</si>
  <si>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</si>
  <si>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</si>
  <si>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</si>
  <si>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</si>
  <si>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</si>
  <si>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</si>
  <si>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</si>
  <si>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</si>
  <si>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</si>
  <si>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</si>
  <si>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</si>
  <si>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</si>
  <si>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</si>
  <si>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</si>
  <si>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</si>
  <si>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</si>
  <si>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</si>
  <si>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</si>
  <si>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</si>
  <si>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</si>
  <si>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</si>
  <si>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</si>
  <si>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</si>
  <si>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</si>
  <si>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</si>
  <si>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</si>
  <si>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</si>
  <si>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</si>
  <si>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</si>
  <si>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</si>
  <si>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</si>
  <si>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</si>
  <si>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</si>
  <si>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</si>
  <si>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</si>
  <si>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</si>
  <si>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</si>
  <si>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</si>
  <si>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</si>
  <si>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</si>
  <si>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</si>
  <si>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</si>
  <si>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</si>
  <si>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</si>
  <si>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</si>
  <si>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</si>
  <si>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</si>
  <si>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</si>
  <si>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</si>
  <si>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</si>
  <si>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</si>
  <si>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</si>
  <si>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</si>
  <si>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</si>
  <si>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</si>
  <si>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</si>
  <si>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</si>
  <si>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</si>
  <si>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</si>
  <si>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</si>
  <si>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</si>
  <si>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</si>
  <si>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</si>
  <si>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</si>
  <si>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</si>
  <si>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</si>
  <si>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</si>
  <si>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</si>
  <si>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</si>
  <si>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</si>
  <si>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</si>
  <si>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</si>
  <si>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</si>
  <si>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</si>
  <si>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</si>
  <si>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</si>
  <si>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</si>
  <si>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</si>
  <si>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</si>
  <si>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</si>
  <si>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</si>
  <si>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</si>
  <si>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</si>
  <si>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</si>
  <si>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</si>
  <si>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</si>
  <si>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</si>
  <si>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</si>
  <si>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</si>
  <si>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</si>
  <si>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</si>
  <si>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</si>
  <si>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</si>
  <si>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</si>
  <si>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</si>
  <si>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</si>
  <si>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</si>
  <si>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</si>
  <si>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</si>
  <si>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</si>
  <si>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</si>
  <si>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</si>
  <si>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</si>
  <si>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</si>
  <si>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</si>
  <si>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</si>
  <si>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</si>
  <si>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</si>
  <si>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</si>
  <si>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</si>
  <si>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</si>
  <si>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</si>
  <si>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</si>
  <si>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</si>
  <si>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</si>
  <si>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</si>
  <si>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</si>
  <si>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</si>
  <si>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</si>
  <si>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</si>
  <si>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</si>
  <si>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</si>
  <si>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</si>
  <si>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</si>
  <si>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</si>
  <si>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</si>
  <si>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</si>
  <si>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</si>
  <si>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</si>
  <si>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</si>
  <si>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</si>
  <si>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</si>
  <si>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</si>
  <si>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</si>
  <si>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</si>
  <si>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</si>
  <si>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</si>
  <si>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</si>
  <si>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</si>
  <si>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</si>
  <si>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</si>
  <si>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</si>
  <si>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</si>
  <si>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</si>
  <si>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</si>
  <si>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</si>
  <si>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</si>
  <si>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</si>
  <si>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</si>
  <si>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</si>
  <si>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</si>
  <si>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</si>
  <si>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</si>
  <si>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</si>
  <si>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</si>
  <si>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</si>
  <si>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</si>
  <si>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</si>
  <si>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</si>
  <si>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</si>
  <si>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</si>
  <si>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</si>
  <si>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</si>
  <si>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</si>
  <si>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</si>
  <si>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</si>
  <si>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</si>
  <si>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</si>
  <si>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</si>
  <si>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</si>
  <si>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</si>
  <si>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</si>
  <si>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</si>
  <si>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</si>
  <si>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</si>
  <si>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</si>
  <si>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</si>
  <si>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</si>
  <si>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</si>
  <si>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</si>
  <si>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</si>
  <si>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</si>
  <si>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</si>
  <si>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</si>
  <si>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</si>
  <si>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</si>
  <si>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</si>
  <si>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</si>
  <si>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</si>
  <si>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</si>
  <si>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</si>
  <si>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</si>
  <si>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</si>
  <si>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</si>
  <si>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</si>
  <si>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</si>
  <si>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</si>
  <si>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</si>
  <si>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</si>
  <si>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</si>
  <si>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</si>
  <si>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</si>
  <si>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</si>
  <si>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</si>
  <si>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</si>
  <si>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</si>
  <si>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</si>
  <si>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</si>
  <si>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</si>
  <si>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</si>
  <si>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</si>
  <si>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</si>
  <si>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</si>
  <si>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</si>
  <si>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</si>
  <si>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</si>
  <si>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</si>
  <si>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</si>
  <si>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</si>
  <si>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</si>
  <si>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</si>
  <si>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</si>
  <si>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</si>
  <si>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</si>
  <si>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</si>
  <si>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</si>
  <si>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</si>
  <si>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</si>
  <si>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</si>
  <si>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</si>
  <si>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</si>
  <si>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</si>
  <si>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</si>
  <si>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</si>
  <si>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</si>
  <si>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</si>
  <si>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</si>
  <si>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</si>
  <si>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</si>
  <si>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</si>
  <si>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</si>
  <si>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</si>
  <si>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</si>
  <si>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</si>
  <si>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</si>
  <si>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</si>
  <si>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</si>
  <si>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</si>
  <si>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</si>
  <si>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</si>
  <si>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</si>
  <si>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</si>
  <si>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</si>
  <si>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</si>
  <si>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</si>
  <si>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</si>
  <si>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</si>
  <si>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</si>
  <si>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</si>
  <si>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</si>
  <si>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</si>
  <si>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</si>
  <si>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</si>
  <si>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</si>
  <si>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</si>
  <si>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</si>
  <si>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</si>
  <si>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</si>
  <si>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</si>
  <si>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</si>
  <si>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</si>
  <si>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</si>
  <si>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</si>
  <si>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</si>
  <si>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</si>
  <si>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</si>
  <si>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</si>
  <si>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</si>
  <si>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</si>
  <si>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</si>
  <si>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</si>
  <si>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</si>
  <si>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</si>
  <si>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</si>
  <si>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</si>
  <si>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</si>
  <si>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</si>
  <si>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</si>
  <si>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</si>
  <si>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</si>
  <si>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</si>
  <si>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</si>
  <si>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</si>
  <si>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</si>
  <si>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</si>
  <si>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</si>
  <si>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</si>
  <si>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</si>
  <si>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</si>
  <si>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</si>
  <si>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</si>
  <si>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</si>
  <si>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</si>
  <si>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</si>
  <si>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</si>
  <si>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</si>
  <si>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</si>
  <si>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</si>
  <si>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</si>
  <si>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</si>
  <si>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</si>
  <si>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</si>
  <si>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</si>
  <si>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</si>
  <si>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</si>
  <si>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</si>
  <si>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</si>
  <si>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</si>
  <si>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</si>
  <si>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</si>
  <si>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</si>
  <si>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</si>
  <si>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</si>
  <si>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</si>
  <si>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</si>
  <si>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</si>
  <si>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</si>
  <si>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</si>
  <si>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</si>
  <si>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</si>
  <si>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</si>
  <si>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</si>
  <si>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</si>
  <si>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</si>
  <si>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</si>
  <si>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</si>
  <si>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</si>
  <si>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</si>
  <si>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</si>
  <si>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</si>
  <si>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</si>
  <si>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</si>
  <si>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</si>
  <si>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</si>
  <si>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</si>
  <si>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</si>
  <si>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</si>
  <si>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</si>
  <si>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</si>
  <si>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</si>
  <si>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</si>
  <si>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</si>
  <si>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</si>
  <si>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</si>
  <si>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</si>
  <si>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</si>
  <si>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</si>
  <si>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</si>
  <si>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</si>
  <si>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</si>
  <si>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</si>
  <si>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</si>
  <si>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</si>
  <si>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</si>
  <si>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</si>
  <si>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</si>
  <si>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</si>
  <si>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</si>
  <si>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</si>
  <si>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</si>
  <si>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</si>
  <si>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</si>
  <si>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</si>
  <si>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</si>
  <si>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</si>
  <si>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</si>
  <si>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</si>
  <si>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</si>
  <si>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</si>
  <si>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</si>
  <si>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</si>
  <si>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</si>
  <si>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</si>
  <si>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</si>
  <si>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</si>
  <si>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</si>
  <si>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</si>
  <si>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</si>
  <si>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</si>
  <si>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</si>
  <si>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</si>
  <si>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</si>
  <si>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</si>
  <si>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</si>
  <si>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</si>
  <si>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</si>
  <si>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</si>
  <si>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</si>
  <si>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</si>
  <si>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</si>
  <si>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</si>
  <si>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</si>
  <si>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</si>
  <si>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</si>
  <si>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</si>
  <si>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</si>
  <si>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</si>
  <si>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</si>
  <si>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</si>
  <si>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</si>
  <si>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</si>
  <si>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</si>
  <si>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</si>
  <si>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</si>
  <si>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</si>
  <si>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</si>
  <si>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</si>
  <si>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</si>
  <si>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</si>
  <si>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</si>
  <si>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</si>
  <si>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</si>
  <si>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</si>
  <si>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</si>
  <si>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</si>
  <si>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</si>
  <si>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</si>
  <si>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</si>
  <si>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</si>
  <si>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</si>
  <si>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</si>
  <si>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</si>
  <si>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</si>
  <si>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</si>
  <si>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</si>
  <si>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</si>
  <si>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</si>
  <si>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</si>
  <si>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</si>
  <si>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</si>
  <si>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</si>
  <si>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</si>
  <si>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</si>
  <si>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</si>
  <si>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</si>
  <si>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</si>
  <si>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</si>
  <si>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</si>
  <si>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</si>
  <si>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</si>
  <si>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</si>
  <si>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</si>
  <si>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</si>
  <si>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</si>
  <si>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</si>
  <si>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</si>
  <si>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</si>
  <si>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</si>
  <si>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</si>
  <si>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</si>
  <si>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</si>
  <si>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</si>
  <si>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</si>
  <si>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</si>
  <si>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</si>
  <si>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</si>
  <si>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</si>
  <si>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</si>
  <si>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</si>
  <si>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</si>
  <si>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</si>
  <si>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</si>
  <si>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</si>
  <si>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</si>
  <si>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</si>
  <si>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</si>
  <si>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</si>
  <si>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</si>
  <si>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</si>
  <si>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</si>
  <si>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</si>
  <si>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</si>
  <si>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</si>
  <si>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</si>
  <si>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</si>
  <si>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</si>
  <si>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</si>
  <si>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</si>
  <si>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</si>
  <si>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</si>
  <si>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</si>
  <si>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</si>
  <si>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</si>
  <si>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</si>
  <si>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</si>
  <si>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</si>
  <si>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</si>
  <si>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</si>
  <si>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</si>
  <si>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</si>
  <si>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</si>
  <si>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</si>
  <si>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</si>
  <si>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</si>
  <si>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</si>
  <si>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</si>
  <si>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</si>
  <si>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</si>
  <si>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</si>
  <si>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</si>
  <si>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</si>
  <si>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</si>
  <si>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</si>
  <si>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</si>
  <si>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</si>
  <si>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</si>
  <si>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</si>
  <si>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</si>
  <si>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</si>
  <si>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</si>
  <si>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</si>
  <si>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</si>
  <si>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</si>
  <si>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</si>
  <si>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</si>
  <si>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</si>
  <si>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</si>
  <si>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</si>
  <si>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</si>
  <si>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</si>
  <si>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</si>
  <si>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</si>
  <si>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</si>
  <si>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</si>
  <si>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</si>
  <si>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</si>
  <si>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</si>
  <si>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</si>
  <si>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</si>
  <si>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</si>
  <si>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</si>
  <si>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</si>
  <si>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</si>
  <si>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</si>
  <si>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</si>
  <si>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</si>
  <si>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</si>
  <si>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</si>
  <si>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</si>
  <si>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</si>
  <si>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</si>
  <si>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</si>
  <si>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</si>
  <si>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</si>
  <si>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</si>
  <si>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</si>
  <si>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</si>
  <si>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</si>
  <si>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</si>
  <si>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</si>
  <si>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</si>
  <si>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</si>
  <si>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</si>
  <si>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</si>
  <si>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</si>
  <si>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</si>
  <si>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</si>
  <si>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</si>
  <si>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</si>
  <si>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</si>
  <si>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</si>
  <si>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</si>
  <si>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</si>
  <si>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</si>
  <si>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</si>
  <si>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</si>
  <si>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</si>
  <si>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</si>
  <si>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</si>
  <si>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</si>
  <si>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</si>
  <si>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</si>
  <si>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</si>
  <si>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</si>
  <si>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</si>
  <si>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</si>
  <si>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</si>
  <si>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</si>
  <si>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</si>
  <si>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</si>
  <si>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</si>
  <si>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</si>
  <si>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</si>
  <si>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</si>
  <si>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</si>
  <si>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</si>
  <si>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</si>
  <si>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</si>
  <si>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</si>
  <si>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</si>
  <si>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</si>
  <si>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</si>
  <si>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</si>
  <si>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</si>
  <si>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</si>
  <si>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</si>
  <si>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</si>
  <si>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</si>
  <si>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</si>
  <si>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</si>
  <si>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</si>
  <si>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</si>
  <si>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</si>
  <si>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</si>
  <si>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</si>
  <si>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</si>
  <si>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</si>
  <si>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</si>
  <si>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</si>
  <si>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</si>
  <si>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</si>
  <si>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</si>
  <si>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</si>
  <si>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</si>
  <si>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</si>
  <si>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</si>
  <si>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</si>
  <si>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</si>
  <si>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</si>
  <si>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</si>
  <si>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</si>
  <si>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</si>
  <si>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</si>
  <si>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</si>
  <si>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</si>
  <si>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</si>
  <si>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</si>
  <si>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</si>
  <si>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</si>
  <si>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</si>
  <si>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</si>
  <si>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</si>
  <si>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</si>
  <si>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</si>
  <si>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</si>
  <si>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</si>
  <si>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</si>
  <si>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</si>
  <si>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</si>
  <si>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</si>
  <si>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</si>
  <si>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</si>
  <si>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</si>
  <si>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</si>
  <si>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</si>
  <si>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</si>
  <si>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</si>
  <si>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</si>
  <si>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</si>
  <si>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</si>
  <si>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</si>
  <si>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</si>
  <si>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</si>
  <si>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</si>
  <si>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</si>
  <si>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</si>
  <si>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</si>
  <si>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</si>
  <si>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</si>
  <si>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</si>
  <si>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</si>
  <si>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</si>
  <si>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</si>
  <si>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</si>
  <si>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</si>
  <si>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</si>
  <si>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</si>
  <si>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</si>
  <si>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</si>
  <si>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</si>
  <si>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</si>
  <si>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</si>
  <si>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</si>
  <si>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</si>
  <si>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</si>
  <si>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</si>
  <si>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</si>
  <si>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</si>
  <si>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</si>
  <si>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</si>
  <si>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</si>
  <si>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</si>
  <si>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</si>
  <si>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</si>
  <si>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</si>
  <si>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</si>
  <si>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</si>
  <si>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</si>
  <si>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</si>
  <si>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</si>
  <si>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</si>
  <si>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</si>
  <si>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</si>
  <si>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</si>
  <si>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</si>
  <si>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</si>
  <si>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</si>
  <si>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</si>
  <si>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</si>
  <si>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</si>
  <si>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</si>
  <si>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</si>
  <si>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</si>
  <si>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</si>
  <si>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</si>
  <si>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</si>
  <si>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</si>
  <si>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</si>
  <si>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</si>
  <si>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</si>
  <si>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</si>
  <si>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</si>
  <si>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</si>
  <si>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</si>
  <si>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</si>
  <si>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</si>
  <si>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</si>
  <si>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</si>
  <si>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</si>
  <si>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</si>
  <si>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</si>
  <si>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</si>
  <si>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</si>
  <si>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</si>
  <si>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</si>
  <si>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</si>
  <si>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</si>
  <si>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</si>
  <si>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</si>
  <si>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</si>
  <si>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</si>
  <si>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</si>
  <si>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</si>
  <si>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</si>
  <si>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</si>
  <si>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</si>
  <si>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</si>
  <si>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</si>
  <si>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</si>
  <si>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</si>
  <si>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</si>
  <si>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</si>
  <si>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</si>
  <si>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</si>
  <si>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</si>
  <si>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</si>
  <si>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</si>
  <si>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</si>
  <si>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</si>
  <si>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</si>
  <si>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</si>
  <si>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</si>
  <si>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</si>
  <si>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</si>
  <si>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</si>
  <si>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</si>
  <si>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</si>
  <si>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</si>
  <si>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</si>
  <si>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</si>
  <si>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</si>
  <si>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</si>
  <si>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</si>
  <si>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</si>
  <si>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</si>
  <si>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</si>
  <si>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</si>
  <si>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</si>
  <si>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</si>
  <si>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</si>
  <si>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</si>
  <si>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</si>
  <si>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</si>
  <si>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</si>
  <si>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</si>
  <si>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</si>
  <si>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</si>
  <si>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</si>
  <si>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</si>
  <si>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</si>
  <si>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</si>
  <si>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</si>
  <si>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</si>
  <si>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</si>
  <si>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</si>
  <si>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</si>
  <si>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</si>
  <si>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</si>
  <si>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</si>
  <si>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</si>
  <si>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</si>
  <si>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</si>
  <si>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</si>
  <si>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</si>
  <si>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</si>
  <si>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</si>
  <si>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</si>
  <si>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</si>
  <si>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</si>
  <si>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</si>
  <si>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</si>
  <si>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</si>
  <si>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</si>
  <si>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</si>
  <si>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</si>
  <si>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</si>
  <si>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</si>
  <si>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</si>
  <si>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</si>
  <si>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</si>
  <si>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</si>
  <si>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</si>
  <si>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</si>
  <si>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</si>
  <si>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</si>
  <si>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</si>
  <si>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</si>
  <si>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</si>
  <si>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</si>
  <si>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</si>
  <si>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</si>
  <si>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</si>
  <si>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</si>
  <si>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</si>
  <si>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</si>
  <si>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</si>
  <si>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</si>
  <si>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</si>
  <si>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</si>
  <si>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</si>
  <si>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</si>
  <si>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</si>
  <si>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</si>
  <si>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</si>
  <si>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</si>
  <si>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</si>
  <si>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</si>
  <si>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</si>
  <si>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</si>
  <si>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</si>
  <si>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</si>
  <si>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</si>
  <si>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</si>
  <si>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</si>
  <si>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</si>
  <si>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</si>
  <si>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</si>
  <si>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</si>
  <si>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</si>
  <si>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</si>
  <si>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</si>
  <si>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</si>
  <si>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</si>
  <si>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</si>
  <si>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</si>
  <si>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</si>
  <si>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</si>
  <si>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</si>
  <si>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</si>
  <si>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</si>
  <si>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</si>
  <si>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</si>
  <si>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</si>
  <si>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</si>
  <si>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</si>
  <si>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</si>
  <si>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</si>
  <si>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</si>
  <si>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</si>
  <si>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</si>
  <si>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</si>
  <si>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</si>
  <si>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</si>
  <si>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</si>
  <si>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</si>
  <si>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</si>
  <si>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</si>
  <si>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</si>
  <si>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</si>
  <si>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</si>
  <si>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</si>
  <si>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</si>
  <si>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</si>
  <si>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</si>
  <si>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</si>
  <si>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</si>
  <si>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</si>
  <si>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</si>
  <si>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</si>
  <si>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</si>
  <si>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</si>
  <si>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</si>
  <si>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</si>
  <si>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</si>
  <si>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</si>
  <si>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</si>
  <si>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</si>
  <si>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</si>
  <si>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</si>
  <si>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</si>
  <si>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</si>
  <si>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</si>
  <si>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</si>
  <si>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</si>
  <si>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</si>
  <si>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</si>
  <si>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</si>
  <si>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</si>
  <si>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</si>
  <si>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</si>
  <si>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</si>
  <si>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</si>
  <si>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</si>
  <si>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</si>
  <si>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</si>
  <si>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</si>
  <si>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</si>
  <si>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</si>
  <si>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</si>
  <si>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</si>
  <si>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</si>
  <si>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</si>
  <si>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</si>
  <si>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</si>
  <si>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</si>
  <si>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</si>
  <si>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</si>
  <si>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</si>
  <si>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</si>
  <si>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</si>
  <si>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</si>
  <si>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</si>
  <si>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</si>
  <si>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</si>
  <si>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</si>
  <si>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</si>
  <si>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</si>
  <si>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</si>
  <si>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</si>
  <si>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</si>
  <si>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</si>
  <si>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</si>
  <si>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</si>
  <si>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</si>
  <si>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</si>
  <si>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</si>
  <si>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</si>
  <si>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</si>
  <si>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</si>
  <si>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</si>
  <si>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</si>
  <si>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</si>
  <si>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</si>
  <si>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</si>
  <si>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</si>
  <si>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</si>
  <si>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</si>
  <si>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</si>
  <si>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</si>
  <si>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</si>
  <si>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</si>
  <si>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</si>
  <si>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</si>
  <si>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</si>
  <si>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</si>
  <si>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</si>
  <si>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</si>
  <si>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</si>
  <si>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</si>
  <si>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</si>
  <si>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</si>
  <si>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</si>
  <si>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</si>
  <si>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</si>
  <si>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</si>
  <si>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</si>
  <si>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</si>
  <si>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</si>
  <si>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</si>
  <si>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</si>
  <si>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</si>
  <si>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</si>
  <si>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</si>
  <si>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</si>
  <si>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</si>
  <si>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</si>
  <si>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</si>
  <si>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</si>
  <si>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</si>
  <si>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</si>
  <si>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</si>
  <si>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</si>
  <si>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</si>
  <si>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</si>
  <si>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</si>
  <si>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</si>
  <si>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</si>
  <si>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</si>
  <si>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</si>
  <si>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</si>
  <si>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</si>
  <si>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</si>
  <si>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</si>
  <si>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</si>
  <si>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</si>
  <si>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</si>
  <si>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</si>
  <si>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</si>
  <si>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</si>
  <si>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</si>
  <si>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</si>
  <si>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</si>
  <si>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</si>
  <si>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</si>
  <si>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</si>
  <si>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</si>
  <si>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</si>
  <si>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</si>
  <si>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</si>
  <si>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</si>
  <si>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</si>
  <si>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</si>
  <si>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</si>
  <si>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</si>
  <si>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</si>
  <si>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</si>
  <si>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</si>
  <si>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</si>
  <si>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</si>
  <si>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</si>
  <si>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</si>
  <si>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</si>
  <si>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</si>
  <si>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</si>
  <si>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</si>
  <si>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</si>
  <si>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</si>
  <si>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</si>
  <si>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</si>
  <si>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</si>
  <si>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</si>
  <si>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</si>
  <si>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</si>
  <si>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</si>
  <si>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</si>
  <si>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</si>
  <si>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</si>
  <si>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</si>
  <si>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</si>
  <si>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</si>
  <si>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</si>
  <si>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</si>
  <si>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</si>
  <si>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</si>
  <si>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</si>
  <si>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</si>
  <si>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</si>
  <si>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</si>
  <si>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</si>
  <si>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</si>
  <si>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</si>
  <si>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</si>
  <si>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</si>
  <si>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</si>
  <si>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</si>
  <si>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</si>
  <si>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</si>
  <si>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</si>
  <si>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</si>
  <si>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</si>
  <si>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</si>
  <si>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</si>
  <si>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</si>
  <si>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</si>
  <si>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</si>
  <si>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</si>
  <si>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</si>
  <si>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</si>
  <si>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</si>
  <si>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</si>
  <si>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</si>
  <si>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</si>
  <si>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</si>
  <si>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</si>
  <si>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</si>
  <si>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</si>
  <si>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</si>
  <si>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</si>
  <si>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</si>
  <si>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</si>
  <si>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</si>
  <si>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</si>
  <si>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</si>
  <si>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</si>
  <si>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</si>
  <si>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</si>
  <si>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</si>
  <si>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</si>
  <si>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</si>
  <si>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</si>
  <si>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</si>
  <si>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</si>
  <si>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</si>
  <si>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</si>
  <si>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</si>
  <si>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</si>
  <si>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</si>
  <si>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</si>
  <si>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</si>
  <si>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</si>
  <si>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</si>
  <si>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</si>
  <si>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</si>
  <si>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</si>
  <si>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</si>
  <si>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</si>
  <si>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</si>
  <si>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</si>
  <si>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</si>
  <si>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</si>
  <si>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</si>
  <si>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</si>
  <si>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</si>
  <si>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</si>
  <si>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</si>
  <si>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</si>
  <si>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</si>
  <si>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</si>
  <si>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</si>
  <si>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</si>
  <si>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</si>
  <si>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</si>
  <si>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</si>
  <si>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</si>
  <si>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</si>
  <si>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</si>
  <si>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</si>
  <si>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</si>
  <si>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</si>
  <si>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</si>
  <si>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</si>
  <si>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</si>
  <si>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</si>
  <si>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</si>
  <si>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</si>
  <si>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</si>
  <si>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</si>
  <si>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</si>
  <si>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</si>
  <si>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</si>
  <si>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</si>
  <si>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</si>
  <si>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</si>
  <si>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</si>
  <si>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</si>
  <si>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</si>
  <si>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</si>
  <si>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</si>
  <si>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</si>
  <si>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</si>
  <si>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</si>
  <si>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</si>
  <si>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</si>
  <si>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</si>
  <si>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</si>
  <si>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</si>
  <si>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</si>
  <si>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</si>
  <si>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</si>
  <si>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</si>
  <si>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</si>
  <si>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</si>
  <si>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</si>
  <si>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</si>
  <si>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</si>
  <si>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</si>
  <si>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</si>
  <si>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</si>
  <si>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</si>
  <si>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</si>
  <si>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</si>
  <si>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</si>
  <si>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</si>
  <si>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</si>
  <si>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</si>
  <si>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</si>
  <si>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</si>
  <si>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</si>
  <si>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</si>
  <si>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</si>
  <si>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</si>
  <si>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</si>
  <si>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</si>
  <si>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</si>
  <si>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</si>
  <si>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</si>
  <si>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</si>
  <si>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</si>
  <si>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</si>
  <si>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</si>
  <si>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</si>
  <si>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</si>
  <si>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</si>
  <si>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</si>
  <si>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</si>
  <si>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</si>
  <si>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</si>
  <si>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</si>
  <si>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</si>
  <si>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</si>
  <si>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</si>
  <si>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</si>
  <si>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</si>
  <si>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</si>
  <si>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</si>
  <si>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</si>
  <si>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</si>
  <si>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</si>
  <si>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</si>
  <si>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</si>
  <si>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</si>
  <si>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</si>
  <si>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</si>
  <si>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</si>
  <si>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</si>
  <si>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</si>
  <si>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</si>
  <si>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</si>
  <si>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</si>
  <si>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</si>
  <si>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</si>
  <si>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</si>
  <si>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</si>
  <si>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</si>
  <si>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</si>
  <si>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</si>
  <si>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</si>
  <si>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</si>
  <si>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</si>
  <si>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</si>
  <si>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</si>
  <si>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</si>
  <si>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</si>
  <si>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</si>
  <si>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</si>
  <si>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</si>
  <si>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</si>
  <si>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</si>
  <si>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</si>
  <si>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</si>
  <si>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</si>
  <si>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</si>
  <si>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</si>
  <si>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</si>
  <si>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</si>
  <si>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</si>
  <si>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</si>
  <si>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</si>
  <si>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</si>
  <si>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</si>
  <si>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</si>
  <si>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</si>
  <si>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</si>
  <si>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</si>
  <si>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</si>
  <si>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</si>
  <si>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</si>
  <si>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</si>
  <si>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</si>
  <si>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</si>
  <si>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</si>
  <si>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</si>
  <si>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</si>
  <si>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</si>
  <si>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</si>
  <si>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</si>
  <si>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</si>
  <si>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</si>
  <si>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</si>
  <si>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</si>
  <si>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</si>
  <si>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</si>
  <si>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</si>
  <si>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</si>
  <si>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</si>
  <si>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</si>
  <si>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</si>
  <si>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</si>
  <si>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</si>
  <si>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</si>
  <si>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</si>
  <si>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</si>
  <si>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</si>
  <si>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</si>
  <si>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</si>
  <si>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</si>
  <si>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</si>
  <si>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</si>
  <si>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</si>
  <si>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</si>
  <si>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</si>
  <si>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</si>
  <si>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</si>
  <si>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</si>
  <si>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</si>
  <si>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</si>
  <si>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</si>
  <si>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</si>
  <si>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</si>
  <si>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</si>
  <si>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</si>
  <si>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</si>
  <si>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</si>
  <si>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</si>
  <si>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</si>
  <si>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</si>
  <si>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</si>
  <si>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</si>
  <si>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</si>
  <si>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</si>
  <si>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</si>
  <si>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</si>
  <si>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</si>
  <si>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</si>
  <si>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</si>
  <si>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</si>
  <si>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</si>
  <si>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</si>
  <si>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</si>
  <si>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</si>
  <si>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</si>
  <si>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</si>
  <si>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</si>
  <si>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</si>
  <si>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</si>
  <si>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</si>
  <si>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</si>
  <si>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</si>
  <si>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</si>
  <si>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</si>
  <si>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</si>
  <si>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</si>
  <si>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</si>
  <si>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</si>
  <si>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</si>
  <si>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</si>
  <si>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</si>
  <si>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</si>
  <si>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</si>
  <si>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</si>
  <si>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</si>
  <si>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</si>
  <si>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</si>
  <si>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</si>
  <si>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</si>
  <si>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</si>
  <si>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</si>
  <si>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</si>
  <si>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</si>
  <si>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</si>
  <si>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</si>
  <si>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</si>
  <si>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</si>
  <si>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</si>
  <si>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</si>
  <si>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</si>
  <si>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</si>
  <si>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</si>
  <si>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</si>
  <si>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</si>
  <si>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</si>
  <si>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</si>
  <si>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</si>
  <si>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</si>
  <si>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</si>
  <si>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</si>
  <si>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</si>
  <si>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</si>
  <si>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</si>
  <si>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</si>
  <si>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</si>
  <si>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</si>
  <si>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</si>
  <si>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</si>
  <si>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</si>
  <si>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</si>
  <si>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</si>
  <si>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</si>
  <si>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</si>
  <si>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</si>
  <si>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</si>
  <si>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</si>
  <si>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</si>
  <si>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</si>
  <si>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</si>
  <si>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</si>
  <si>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</si>
  <si>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</si>
  <si>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</si>
  <si>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</si>
  <si>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</si>
  <si>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</si>
  <si>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</si>
  <si>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</si>
  <si>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</si>
  <si>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</si>
  <si>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</si>
  <si>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</si>
  <si>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</si>
  <si>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</si>
  <si>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</si>
  <si>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</si>
  <si>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</si>
  <si>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</si>
  <si>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</si>
  <si>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</si>
  <si>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</si>
  <si>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</si>
  <si>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</si>
  <si>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</si>
  <si>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</si>
  <si>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</si>
  <si>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</si>
  <si>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</si>
  <si>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</si>
  <si>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</si>
  <si>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</si>
  <si>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</si>
  <si>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</si>
  <si>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</si>
  <si>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</si>
  <si>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</si>
  <si>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</si>
  <si>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</si>
  <si>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</si>
  <si>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</si>
  <si>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</si>
  <si>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</si>
  <si>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</si>
  <si>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</si>
  <si>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</si>
  <si>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</si>
  <si>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</si>
  <si>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</si>
  <si>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</si>
  <si>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</si>
  <si>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</si>
  <si>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</si>
  <si>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</si>
  <si>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</si>
  <si>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</si>
  <si>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</si>
  <si>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</si>
  <si>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</si>
  <si>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</si>
  <si>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</si>
  <si>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</si>
  <si>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</si>
  <si>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</si>
  <si>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</si>
  <si>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</si>
  <si>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</si>
  <si>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</si>
  <si>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</si>
  <si>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</si>
  <si>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</si>
  <si>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</si>
  <si>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</si>
  <si>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</si>
  <si>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</si>
  <si>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</si>
  <si>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</si>
  <si>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</si>
  <si>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</si>
  <si>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</si>
  <si>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</si>
  <si>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</si>
  <si>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</si>
  <si>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</si>
  <si>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</si>
  <si>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</si>
  <si>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</si>
  <si>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</si>
  <si>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</si>
  <si>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</si>
  <si>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</si>
  <si>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</si>
  <si>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</si>
  <si>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</si>
  <si>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</si>
  <si>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</si>
  <si>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</si>
  <si>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</si>
  <si>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</si>
  <si>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</si>
  <si>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</si>
  <si>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</si>
  <si>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</si>
  <si>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</si>
  <si>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</si>
  <si>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</si>
  <si>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</si>
  <si>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</si>
  <si>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</si>
  <si>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</si>
  <si>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</si>
  <si>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</si>
  <si>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</si>
  <si>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</si>
  <si>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</si>
  <si>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</si>
  <si>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</si>
  <si>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</si>
  <si>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</si>
  <si>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</si>
  <si>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</si>
  <si>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</si>
  <si>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</si>
  <si>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</si>
  <si>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</si>
  <si>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</si>
  <si>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</si>
  <si>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</si>
  <si>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</si>
  <si>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</si>
  <si>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</si>
  <si>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</si>
  <si>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</si>
  <si>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</si>
  <si>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</si>
  <si>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</si>
  <si>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</si>
  <si>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</si>
  <si>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</si>
  <si>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</si>
  <si>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</si>
  <si>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</si>
  <si>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</si>
  <si>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</si>
  <si>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</si>
  <si>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</si>
  <si>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</si>
  <si>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</si>
  <si>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</si>
  <si>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</si>
  <si>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</si>
  <si>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</si>
  <si>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</si>
  <si>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</si>
  <si>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</si>
  <si>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</si>
  <si>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</si>
  <si>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</si>
  <si>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</si>
  <si>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</si>
  <si>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</si>
  <si>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</si>
  <si>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</si>
  <si>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</si>
  <si>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</si>
  <si>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</si>
  <si>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</si>
  <si>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</si>
  <si>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</si>
  <si>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</si>
  <si>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</si>
  <si>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</si>
  <si>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</si>
  <si>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</si>
  <si>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</si>
  <si>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</si>
  <si>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</si>
  <si>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</si>
  <si>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</si>
  <si>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</si>
  <si>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</si>
  <si>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</si>
  <si>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</si>
  <si>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</si>
  <si>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</si>
  <si>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</si>
  <si>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</si>
  <si>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</si>
  <si>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</si>
  <si>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</si>
  <si>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</si>
  <si>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</si>
  <si>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</si>
  <si>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</si>
  <si>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</si>
  <si>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</si>
  <si>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</si>
  <si>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</si>
  <si>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</si>
  <si>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</si>
  <si>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</si>
  <si>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</si>
  <si>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</si>
  <si>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</si>
  <si>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</si>
  <si>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</si>
  <si>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</si>
  <si>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</si>
  <si>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</si>
  <si>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</si>
  <si>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</si>
  <si>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</si>
  <si>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</si>
  <si>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</si>
  <si>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</si>
  <si>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</si>
  <si>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</si>
  <si>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</si>
  <si>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</si>
  <si>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</si>
  <si>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</si>
  <si>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</si>
  <si>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</si>
  <si>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</si>
  <si>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</si>
  <si>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</si>
  <si>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</si>
  <si>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</si>
  <si>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</si>
  <si>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</si>
  <si>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</si>
  <si>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</si>
  <si>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</si>
  <si>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</si>
  <si>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</si>
  <si>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</si>
  <si>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</si>
  <si>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</si>
  <si>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</si>
  <si>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</si>
  <si>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</si>
  <si>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</si>
  <si>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</si>
  <si>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</si>
  <si>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</si>
  <si>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</si>
  <si>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</si>
  <si>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</si>
  <si>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</si>
  <si>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</si>
  <si>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</si>
  <si>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</si>
  <si>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</si>
  <si>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</si>
  <si>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</si>
  <si>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</si>
  <si>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</si>
  <si>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</si>
  <si>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</si>
  <si>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</si>
  <si>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</si>
  <si>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</si>
  <si>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</si>
  <si>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</si>
  <si>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</si>
  <si>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</si>
  <si>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</si>
  <si>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</si>
  <si>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</si>
  <si>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</si>
  <si>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</si>
  <si>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</si>
  <si>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</si>
  <si>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</si>
  <si>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</si>
  <si>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</si>
  <si>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</si>
  <si>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</si>
  <si>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</si>
  <si>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</si>
  <si>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</si>
  <si>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</si>
  <si>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</si>
  <si>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</si>
  <si>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</si>
  <si>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</si>
  <si>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</si>
  <si>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</si>
  <si>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</si>
  <si>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</si>
  <si>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</si>
  <si>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</si>
  <si>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</si>
  <si>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</si>
  <si>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</si>
  <si>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</si>
  <si>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</si>
  <si>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</si>
  <si>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</si>
  <si>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</si>
  <si>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</si>
  <si>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</si>
  <si>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</si>
  <si>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</si>
  <si>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</si>
  <si>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</si>
  <si>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</si>
  <si>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</si>
  <si>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</si>
  <si>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</si>
  <si>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</si>
  <si>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</si>
  <si>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</si>
  <si>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</si>
  <si>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</si>
  <si>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</si>
  <si>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</si>
  <si>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</si>
  <si>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</si>
  <si>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</si>
  <si>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</si>
  <si>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</si>
  <si>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</si>
  <si>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</si>
  <si>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</si>
  <si>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</si>
  <si>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</si>
  <si>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</si>
  <si>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</si>
  <si>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</si>
  <si>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</si>
  <si>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</si>
  <si>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</si>
  <si>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</si>
  <si>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</si>
  <si>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</si>
  <si>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</si>
  <si>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</si>
  <si>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</si>
  <si>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</si>
  <si>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</si>
  <si>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</si>
  <si>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</si>
  <si>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</si>
  <si>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</si>
  <si>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</si>
  <si>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</si>
  <si>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</si>
  <si>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</si>
  <si>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</si>
  <si>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</si>
  <si>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</si>
  <si>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</si>
  <si>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</si>
  <si>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</si>
  <si>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</si>
  <si>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</si>
  <si>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</si>
  <si>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</si>
  <si>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</si>
  <si>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</si>
  <si>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</si>
  <si>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</si>
  <si>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</si>
  <si>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</si>
  <si>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</si>
  <si>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</si>
  <si>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</si>
  <si>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</si>
  <si>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</si>
  <si>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</si>
  <si>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</si>
  <si>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</si>
  <si>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</si>
  <si>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</si>
  <si>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</si>
  <si>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</si>
  <si>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</si>
  <si>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</si>
  <si>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</si>
  <si>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</si>
  <si>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</si>
  <si>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</si>
  <si>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</si>
  <si>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</si>
  <si>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</si>
  <si>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</si>
  <si>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</si>
  <si>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</si>
  <si>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</si>
  <si>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</si>
  <si>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</si>
  <si>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</si>
  <si>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</si>
  <si>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</si>
  <si>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</si>
  <si>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</si>
  <si>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</si>
  <si>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</si>
  <si>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</si>
  <si>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</si>
  <si>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</si>
  <si>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</si>
  <si>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</si>
  <si>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</si>
  <si>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</si>
  <si>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</si>
  <si>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</si>
  <si>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</si>
  <si>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</si>
  <si>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</si>
  <si>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</si>
  <si>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</si>
  <si>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</si>
  <si>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</si>
  <si>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</si>
  <si>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</si>
  <si>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</si>
  <si>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</si>
  <si>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</si>
  <si>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</si>
  <si>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</si>
  <si>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</si>
  <si>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</si>
  <si>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</si>
  <si>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</si>
  <si>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</si>
  <si>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</si>
  <si>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</si>
  <si>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</si>
  <si>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</si>
  <si>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</si>
  <si>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</si>
  <si>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</si>
  <si>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</si>
  <si>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</si>
  <si>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</si>
  <si>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</si>
  <si>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</si>
  <si>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</si>
  <si>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</si>
  <si>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</si>
  <si>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</si>
  <si>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</si>
  <si>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</si>
  <si>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</si>
  <si>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</si>
  <si>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</si>
  <si>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</si>
  <si>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</si>
  <si>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</si>
  <si>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</si>
  <si>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</si>
  <si>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</si>
  <si>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</si>
  <si>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</si>
  <si>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</si>
  <si>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</si>
  <si>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</si>
  <si>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</si>
  <si>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</si>
  <si>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</si>
  <si>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</si>
  <si>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</si>
  <si>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</si>
  <si>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</si>
  <si>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</si>
  <si>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</si>
  <si>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</si>
  <si>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</si>
  <si>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</si>
  <si>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</si>
  <si>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</si>
  <si>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</si>
  <si>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</si>
  <si>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</si>
  <si>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</si>
  <si>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</si>
  <si>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</si>
  <si>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</si>
  <si>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</si>
  <si>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</si>
  <si>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</si>
  <si>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</si>
  <si>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</si>
  <si>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</si>
  <si>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</si>
  <si>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</si>
  <si>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</si>
  <si>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</si>
  <si>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</si>
  <si>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</si>
  <si>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</si>
  <si>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</si>
  <si>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</si>
  <si>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</si>
  <si>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</si>
  <si>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</si>
  <si>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</si>
  <si>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</si>
  <si>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</si>
  <si>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</si>
  <si>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</si>
  <si>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</si>
  <si>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</si>
  <si>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</si>
  <si>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</si>
  <si>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</si>
  <si>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</si>
  <si>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</si>
  <si>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</si>
  <si>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</si>
  <si>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</si>
  <si>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</si>
  <si>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</si>
  <si>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</si>
  <si>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</si>
  <si>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</si>
  <si>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</si>
  <si>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</si>
  <si>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</si>
  <si>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</si>
  <si>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</si>
  <si>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</si>
  <si>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</si>
  <si>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</si>
  <si>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</si>
  <si>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</si>
  <si>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</si>
  <si>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</si>
  <si>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</si>
  <si>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</si>
  <si>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</si>
  <si>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</si>
  <si>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</si>
  <si>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</si>
  <si>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</si>
  <si>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</si>
  <si>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</si>
  <si>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</si>
  <si>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</si>
  <si>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</si>
  <si>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</si>
  <si>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</si>
  <si>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</si>
  <si>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</si>
  <si>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</si>
  <si>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</si>
  <si>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</si>
  <si>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</si>
  <si>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</si>
  <si>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</si>
  <si>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</si>
  <si>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</si>
  <si>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</si>
  <si>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</si>
  <si>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</si>
  <si>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</si>
  <si>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</si>
  <si>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</si>
  <si>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</si>
  <si>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</si>
  <si>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</si>
  <si>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</si>
  <si>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</si>
  <si>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</si>
  <si>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</si>
  <si>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</si>
  <si>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</si>
  <si>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</si>
  <si>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</si>
  <si>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</si>
  <si>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</si>
  <si>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</si>
  <si>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</si>
  <si>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</si>
  <si>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</si>
  <si>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</si>
  <si>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</si>
  <si>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</si>
  <si>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</si>
  <si>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</si>
  <si>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</si>
  <si>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</si>
  <si>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</si>
  <si>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</si>
  <si>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</si>
  <si>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</si>
  <si>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</si>
  <si>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</si>
  <si>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</si>
  <si>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</si>
  <si>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</si>
  <si>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</si>
  <si>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</si>
  <si>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</si>
  <si>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</si>
  <si>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</si>
  <si>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</si>
  <si>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</si>
  <si>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</si>
  <si>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</si>
  <si>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</si>
  <si>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</si>
  <si>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</si>
  <si>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</si>
  <si>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</si>
  <si>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</si>
  <si>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</si>
  <si>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</si>
  <si>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</si>
  <si>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</si>
  <si>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</si>
  <si>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</si>
  <si>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</si>
  <si>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</si>
  <si>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</si>
  <si>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</si>
  <si>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</si>
  <si>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</si>
  <si>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</si>
  <si>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</si>
  <si>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</si>
  <si>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</si>
  <si>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</si>
  <si>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</si>
  <si>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</si>
  <si>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</si>
  <si>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</si>
  <si>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</si>
  <si>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</si>
  <si>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</si>
  <si>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</si>
  <si>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</si>
  <si>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</si>
  <si>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</si>
  <si>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</si>
  <si>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</si>
  <si>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</si>
  <si>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</si>
  <si>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</si>
  <si>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</si>
  <si>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</si>
  <si>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</si>
  <si>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</si>
  <si>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</si>
  <si>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</si>
  <si>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</si>
  <si>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</si>
  <si>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</si>
  <si>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</si>
  <si>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</si>
  <si>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</si>
  <si>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</si>
  <si>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</si>
  <si>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</si>
  <si>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</si>
  <si>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</si>
  <si>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</si>
  <si>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</si>
  <si>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</si>
  <si>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</si>
  <si>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</si>
  <si>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</si>
  <si>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</si>
  <si>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</si>
  <si>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</si>
  <si>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</si>
  <si>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</si>
  <si>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</si>
  <si>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</si>
  <si>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</si>
  <si>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</si>
  <si>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</si>
  <si>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</si>
  <si>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</si>
  <si>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</si>
  <si>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</si>
  <si>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</si>
  <si>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</si>
  <si>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</si>
  <si>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</si>
  <si>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</si>
  <si>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</si>
  <si>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</si>
  <si>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</si>
  <si>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</si>
  <si>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</si>
  <si>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</si>
  <si>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</si>
  <si>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</si>
  <si>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</si>
  <si>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</si>
  <si>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</si>
  <si>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</si>
  <si>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</si>
  <si>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</si>
  <si>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</si>
  <si>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</si>
  <si>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</si>
  <si>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</si>
  <si>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</si>
  <si>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</si>
  <si>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</si>
  <si>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</si>
  <si>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</si>
  <si>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</si>
  <si>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</si>
  <si>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</si>
  <si>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</si>
  <si>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</si>
  <si>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</si>
  <si>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</si>
  <si>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</si>
  <si>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</si>
  <si>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</si>
  <si>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</si>
  <si>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</si>
  <si>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</si>
  <si>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</si>
  <si>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</si>
  <si>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</si>
  <si>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</si>
  <si>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</si>
  <si>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</si>
  <si>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</si>
  <si>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</si>
  <si>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</si>
  <si>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</si>
  <si>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</si>
  <si>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</si>
  <si>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</si>
  <si>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</si>
  <si>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</si>
  <si>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</si>
  <si>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</si>
  <si>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</si>
  <si>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</si>
  <si>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</si>
  <si>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</si>
  <si>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</si>
  <si>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</si>
  <si>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</si>
  <si>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</si>
  <si>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</si>
  <si>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</si>
  <si>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</si>
  <si>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</si>
  <si>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</si>
  <si>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</si>
  <si>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</si>
  <si>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</si>
  <si>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</si>
  <si>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</si>
  <si>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</si>
  <si>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</si>
  <si>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</si>
  <si>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</si>
  <si>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</si>
  <si>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</si>
  <si>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</si>
  <si>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</si>
  <si>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</si>
  <si>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</si>
  <si>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</si>
  <si>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</si>
  <si>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</si>
  <si>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</si>
  <si>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</si>
  <si>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</si>
  <si>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</si>
  <si>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</si>
  <si>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</si>
  <si>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</si>
  <si>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</si>
  <si>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</si>
  <si>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</si>
  <si>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</si>
  <si>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</si>
  <si>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</si>
  <si>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</si>
  <si>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</si>
  <si>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</si>
  <si>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</si>
  <si>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</si>
  <si>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</si>
  <si>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</si>
  <si>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</si>
  <si>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</si>
  <si>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</si>
  <si>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</si>
  <si>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</si>
  <si>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</si>
  <si>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</si>
  <si>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</si>
  <si>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</si>
  <si>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</si>
  <si>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</si>
  <si>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</si>
  <si>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</si>
  <si>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</si>
  <si>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</si>
  <si>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</si>
  <si>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</si>
  <si>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</si>
  <si>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</si>
  <si>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</si>
  <si>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</si>
  <si>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</si>
  <si>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</si>
  <si>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</si>
  <si>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</si>
  <si>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</si>
  <si>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</si>
  <si>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</si>
  <si>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</si>
  <si>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</si>
  <si>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</si>
  <si>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</si>
  <si>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</si>
  <si>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</si>
  <si>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</si>
  <si>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</si>
  <si>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</si>
  <si>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</si>
  <si>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</si>
  <si>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</si>
  <si>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</si>
  <si>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</si>
  <si>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</si>
  <si>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</si>
  <si>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</si>
  <si>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</si>
  <si>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</si>
  <si>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</si>
  <si>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</si>
  <si>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</si>
  <si>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</si>
  <si>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</si>
  <si>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</si>
  <si>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</si>
  <si>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</si>
  <si>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</si>
  <si>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</si>
  <si>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</si>
  <si>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</si>
  <si>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</si>
  <si>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</si>
  <si>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</si>
  <si>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</si>
  <si>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</si>
  <si>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</si>
  <si>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</si>
  <si>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</si>
  <si>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</si>
  <si>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</si>
  <si>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</si>
  <si>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</si>
  <si>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</si>
  <si>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</si>
  <si>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</si>
  <si>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</si>
  <si>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</si>
  <si>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</si>
  <si>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</si>
  <si>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</si>
  <si>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</si>
  <si>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</si>
  <si>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</si>
  <si>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</si>
  <si>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</si>
  <si>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</si>
  <si>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</si>
  <si>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</si>
  <si>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</si>
  <si>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</si>
  <si>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</si>
  <si>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</si>
  <si>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</si>
  <si>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</si>
  <si>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</si>
  <si>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</si>
  <si>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</si>
  <si>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</si>
  <si>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</si>
  <si>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</si>
  <si>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</si>
  <si>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</si>
  <si>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</si>
  <si>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</si>
  <si>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</si>
  <si>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</si>
  <si>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</si>
  <si>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</si>
  <si>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</si>
  <si>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</si>
  <si>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</si>
  <si>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</si>
  <si>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</si>
  <si>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</si>
  <si>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</si>
  <si>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</si>
  <si>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</si>
  <si>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</si>
  <si>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</si>
  <si>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</si>
  <si>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</si>
  <si>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</si>
  <si>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</si>
  <si>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</si>
  <si>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</si>
  <si>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</si>
  <si>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</si>
  <si>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</si>
  <si>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</si>
  <si>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</si>
  <si>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</si>
  <si>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</si>
  <si>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</si>
  <si>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</si>
  <si>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</si>
  <si>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</si>
  <si>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</si>
  <si>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</si>
  <si>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</si>
  <si>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</si>
  <si>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</si>
  <si>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</si>
  <si>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</si>
  <si>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</si>
  <si>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</si>
  <si>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</si>
  <si>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</si>
  <si>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</si>
  <si>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</si>
  <si>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</si>
  <si>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</si>
  <si>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</si>
  <si>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</si>
  <si>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</si>
  <si>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</si>
  <si>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</si>
  <si>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</si>
  <si>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</si>
  <si>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</si>
  <si>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</si>
  <si>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</si>
  <si>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</si>
  <si>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</si>
  <si>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</si>
  <si>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</si>
  <si>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</si>
  <si>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</si>
  <si>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</si>
  <si>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</si>
  <si>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</si>
  <si>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</si>
  <si>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</si>
  <si>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</si>
  <si>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</si>
  <si>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</si>
  <si>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</si>
  <si>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</si>
  <si>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</si>
  <si>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</si>
  <si>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</si>
  <si>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</si>
  <si>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</si>
  <si>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</si>
  <si>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</si>
  <si>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</si>
  <si>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</si>
  <si>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</si>
  <si>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</si>
  <si>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</si>
  <si>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</si>
  <si>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</si>
  <si>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</si>
  <si>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</si>
  <si>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</si>
  <si>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</si>
  <si>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</si>
  <si>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</si>
  <si>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</si>
  <si>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</si>
  <si>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</si>
  <si>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</si>
  <si>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</si>
  <si>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</si>
  <si>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</si>
  <si>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</si>
  <si>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</si>
  <si>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</si>
  <si>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</si>
  <si>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</si>
  <si>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</si>
  <si>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</si>
  <si>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</si>
  <si>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</si>
  <si>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</si>
  <si>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</si>
  <si>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</si>
  <si>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</si>
  <si>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</si>
  <si>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</si>
  <si>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</si>
  <si>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</si>
  <si>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</si>
  <si>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</si>
  <si>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</si>
  <si>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</si>
  <si>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</si>
  <si>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</si>
  <si>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</si>
  <si>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</si>
  <si>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</si>
  <si>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</si>
  <si>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</si>
  <si>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</si>
  <si>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</si>
  <si>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</si>
  <si>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</si>
  <si>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</si>
  <si>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</si>
  <si>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</si>
  <si>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</si>
  <si>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</si>
  <si>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</si>
  <si>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</si>
  <si>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</si>
  <si>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</si>
  <si>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</si>
  <si>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</si>
  <si>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</si>
  <si>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</si>
  <si>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</si>
  <si>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</si>
  <si>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</si>
  <si>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</si>
  <si>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</si>
  <si>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</si>
  <si>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</si>
  <si>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</si>
  <si>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</si>
  <si>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</si>
  <si>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</si>
  <si>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</si>
  <si>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</si>
  <si>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</si>
  <si>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</si>
  <si>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</si>
  <si>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</si>
  <si>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</si>
  <si>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</si>
  <si>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</si>
  <si>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</si>
  <si>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</si>
  <si>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</si>
  <si>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</si>
  <si>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</si>
  <si>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</si>
  <si>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</si>
  <si>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</si>
  <si>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</si>
  <si>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</si>
  <si>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</si>
  <si>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</si>
  <si>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</si>
  <si>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</si>
  <si>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</si>
  <si>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</si>
  <si>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</si>
  <si>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</si>
  <si>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</si>
  <si>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</si>
  <si>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</si>
  <si>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</si>
  <si>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</si>
  <si>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</si>
  <si>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</si>
  <si>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</si>
  <si>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</si>
  <si>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</si>
  <si>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</si>
  <si>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</si>
  <si>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</si>
  <si>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</si>
  <si>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</si>
  <si>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</si>
  <si>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</si>
  <si>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</si>
  <si>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</si>
  <si>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</si>
  <si>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</si>
  <si>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</si>
  <si>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</si>
  <si>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</si>
  <si>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</si>
  <si>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</si>
  <si>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</si>
  <si>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</si>
  <si>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</si>
  <si>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</si>
  <si>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</si>
  <si>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</si>
  <si>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</si>
  <si>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</si>
  <si>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</si>
  <si>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</si>
  <si>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</si>
  <si>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</si>
  <si>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</si>
  <si>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</si>
  <si>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</si>
  <si>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</si>
  <si>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</si>
  <si>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</si>
  <si>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</si>
  <si>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</si>
  <si>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</si>
  <si>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</si>
  <si>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</si>
  <si>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</si>
  <si>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</si>
  <si>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</si>
  <si>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</si>
  <si>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</si>
  <si>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</si>
  <si>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</si>
  <si>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</si>
  <si>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</si>
  <si>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</si>
  <si>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</si>
  <si>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</si>
  <si>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</si>
  <si>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</si>
  <si>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</si>
  <si>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</si>
  <si>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</si>
  <si>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</si>
  <si>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</si>
  <si>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</si>
  <si>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</si>
  <si>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</si>
  <si>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</si>
  <si>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</si>
  <si>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</si>
  <si>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</si>
  <si>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</si>
  <si>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</si>
  <si>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</si>
  <si>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</si>
  <si>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</si>
  <si>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</si>
  <si>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</si>
  <si>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</si>
  <si>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</si>
  <si>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</si>
  <si>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</si>
  <si>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</si>
  <si>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</si>
  <si>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</si>
  <si>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</si>
  <si>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</si>
  <si>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</si>
  <si>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</si>
  <si>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</si>
  <si>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</si>
  <si>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</si>
  <si>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</si>
  <si>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</si>
  <si>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</si>
  <si>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</si>
  <si>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</si>
  <si>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</si>
  <si>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</si>
  <si>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</si>
  <si>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</si>
  <si>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</si>
  <si>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</si>
  <si>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</si>
  <si>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</si>
  <si>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</si>
  <si>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</si>
  <si>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</si>
  <si>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</si>
  <si>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</si>
  <si>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</si>
  <si>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</si>
  <si>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</si>
  <si>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</si>
  <si>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</si>
  <si>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</si>
  <si>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</si>
  <si>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</si>
  <si>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</si>
  <si>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</si>
  <si>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</si>
  <si>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</si>
  <si>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</si>
  <si>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</si>
  <si>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</si>
  <si>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</si>
  <si>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</si>
  <si>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</si>
  <si>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</si>
  <si>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</si>
  <si>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</si>
  <si>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</si>
  <si>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</si>
  <si>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</si>
  <si>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</si>
  <si>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</si>
  <si>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</si>
  <si>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</si>
  <si>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</si>
  <si>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</si>
  <si>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</si>
  <si>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</si>
  <si>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</si>
  <si>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</si>
  <si>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</si>
  <si>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</si>
  <si>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</si>
  <si>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</si>
  <si>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</si>
  <si>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</si>
  <si>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</si>
  <si>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</si>
  <si>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</si>
  <si>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</si>
  <si>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</si>
  <si>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</si>
  <si>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</si>
  <si>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</si>
  <si>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</si>
  <si>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</si>
  <si>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</si>
  <si>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</si>
  <si>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</si>
  <si>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</si>
  <si>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</si>
  <si>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</si>
  <si>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</si>
  <si>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</si>
  <si>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</si>
  <si>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</si>
  <si>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</si>
  <si>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</si>
  <si>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</si>
  <si>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</si>
  <si>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</si>
  <si>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</si>
  <si>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</si>
  <si>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</si>
  <si>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</si>
  <si>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</si>
  <si>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</si>
  <si>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</si>
  <si>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</si>
  <si>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</si>
  <si>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</si>
  <si>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</si>
  <si>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</si>
  <si>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</si>
  <si>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</si>
  <si>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</si>
  <si>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</si>
  <si>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</si>
  <si>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</si>
  <si>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</si>
  <si>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</si>
  <si>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</si>
  <si>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</si>
  <si>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</si>
  <si>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</si>
  <si>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</si>
  <si>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</si>
  <si>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</si>
  <si>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</si>
  <si>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</si>
  <si>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</si>
  <si>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</si>
  <si>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</si>
  <si>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</si>
  <si>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</si>
  <si>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</si>
  <si>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</si>
  <si>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</si>
  <si>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</si>
  <si>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</si>
  <si>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</si>
  <si>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</si>
  <si>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</si>
  <si>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</si>
  <si>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</si>
  <si>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</si>
  <si>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</si>
  <si>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</si>
  <si>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</si>
  <si>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</si>
  <si>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</si>
  <si>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</si>
  <si>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</si>
  <si>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</si>
  <si>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</si>
  <si>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</si>
  <si>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</si>
  <si>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</si>
  <si>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</si>
  <si>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</si>
  <si>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</si>
  <si>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</si>
  <si>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</si>
  <si>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</si>
  <si>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</si>
  <si>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</si>
  <si>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</si>
  <si>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</si>
  <si>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</si>
  <si>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</si>
  <si>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</si>
  <si>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</si>
  <si>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</si>
  <si>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</si>
  <si>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</si>
  <si>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</si>
  <si>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</si>
  <si>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</si>
  <si>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</si>
  <si>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</si>
  <si>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</si>
  <si>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</si>
  <si>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</si>
  <si>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</si>
  <si>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</si>
  <si>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</si>
  <si>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</si>
  <si>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</si>
  <si>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</si>
  <si>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</si>
  <si>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</si>
  <si>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</si>
  <si>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</si>
  <si>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</si>
  <si>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</si>
  <si>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</si>
  <si>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</si>
  <si>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</si>
  <si>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</si>
  <si>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</si>
  <si>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</si>
  <si>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</si>
  <si>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</si>
  <si>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</si>
  <si>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</si>
  <si>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</si>
  <si>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</si>
  <si>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</si>
  <si>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</si>
  <si>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</si>
  <si>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</si>
  <si>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</si>
  <si>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</si>
  <si>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</si>
  <si>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</si>
  <si>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</si>
  <si>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</si>
  <si>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</si>
  <si>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</si>
  <si>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</si>
  <si>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</si>
  <si>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</si>
  <si>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</si>
  <si>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</si>
  <si>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</si>
  <si>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</si>
  <si>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</si>
  <si>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</si>
  <si>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</si>
  <si>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</si>
  <si>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</si>
  <si>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</si>
  <si>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</si>
  <si>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</si>
  <si>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</si>
  <si>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</si>
  <si>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</si>
  <si>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</si>
  <si>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</si>
  <si>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</si>
  <si>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</si>
  <si>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</si>
  <si>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</si>
  <si>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</si>
  <si>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</si>
  <si>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</si>
  <si>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</si>
  <si>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</si>
  <si>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</si>
  <si>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</si>
  <si>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</si>
  <si>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</si>
  <si>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</si>
  <si>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</si>
  <si>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</si>
  <si>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</si>
  <si>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</si>
  <si>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</si>
  <si>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</si>
  <si>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</si>
  <si>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</si>
  <si>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</si>
  <si>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</si>
  <si>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</si>
  <si>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</si>
  <si>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</si>
  <si>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</si>
  <si>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</si>
  <si>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</si>
  <si>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</si>
  <si>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</si>
  <si>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</si>
  <si>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</si>
  <si>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</si>
  <si>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</si>
  <si>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</si>
  <si>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</si>
  <si>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</si>
  <si>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</si>
  <si>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</si>
  <si>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</si>
  <si>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</si>
  <si>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</si>
  <si>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</si>
  <si>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</si>
  <si>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</si>
  <si>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</si>
  <si>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</si>
  <si>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</si>
  <si>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</si>
  <si>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</si>
  <si>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</si>
  <si>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</si>
  <si>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</si>
  <si>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</si>
  <si>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</si>
  <si>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</si>
  <si>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</si>
  <si>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</si>
  <si>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</si>
  <si>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</si>
  <si>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</si>
  <si>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</si>
  <si>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</si>
  <si>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</si>
  <si>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</si>
  <si>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</si>
  <si>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</si>
  <si>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</si>
  <si>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</si>
  <si>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</si>
  <si>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</si>
  <si>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</si>
  <si>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</si>
  <si>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</si>
  <si>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</si>
  <si>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</si>
  <si>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</si>
  <si>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</si>
  <si>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</si>
  <si>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</si>
  <si>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</si>
  <si>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</si>
  <si>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</si>
  <si>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</si>
  <si>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</si>
  <si>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</si>
  <si>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</si>
  <si>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</si>
  <si>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</si>
  <si>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</si>
  <si>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</si>
  <si>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</si>
  <si>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</si>
  <si>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</si>
  <si>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</si>
  <si>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</si>
  <si>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</si>
  <si>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</si>
  <si>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</si>
  <si>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</si>
  <si>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</si>
  <si>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</si>
  <si>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</si>
  <si>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</si>
  <si>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</si>
  <si>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</si>
  <si>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</si>
  <si>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</si>
  <si>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</si>
  <si>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</si>
  <si>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</si>
  <si>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</si>
  <si>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</si>
  <si>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</si>
  <si>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</si>
  <si>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</si>
  <si>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</si>
  <si>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</si>
  <si>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</si>
  <si>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</si>
  <si>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</si>
  <si>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</si>
  <si>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</si>
  <si>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</si>
  <si>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</si>
  <si>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</si>
  <si>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</si>
  <si>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</si>
  <si>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</si>
  <si>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</si>
  <si>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</si>
  <si>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</si>
  <si>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</si>
  <si>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</si>
  <si>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</si>
  <si>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</si>
  <si>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</si>
  <si>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</si>
  <si>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</si>
  <si>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</si>
  <si>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</si>
  <si>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</si>
  <si>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</si>
  <si>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</si>
  <si>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</si>
  <si>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</si>
  <si>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</si>
  <si>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</si>
  <si>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</si>
  <si>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</si>
  <si>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</si>
  <si>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</si>
  <si>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</si>
  <si>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</si>
  <si>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</si>
  <si>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</si>
  <si>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</si>
  <si>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</si>
  <si>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</si>
  <si>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</si>
  <si>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</si>
  <si>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</si>
  <si>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</si>
  <si>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</si>
  <si>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</si>
  <si>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</si>
  <si>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</si>
  <si>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</si>
  <si>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</si>
  <si>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</si>
  <si>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</si>
  <si>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</si>
  <si>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</si>
  <si>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</si>
  <si>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</si>
  <si>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</si>
  <si>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</si>
  <si>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</si>
  <si>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</si>
  <si>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</si>
  <si>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</si>
  <si>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</si>
  <si>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</si>
  <si>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</si>
  <si>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</si>
  <si>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</si>
  <si>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</si>
  <si>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</si>
  <si>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</si>
  <si>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</si>
  <si>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</si>
  <si>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</si>
  <si>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</si>
  <si>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</si>
  <si>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</si>
  <si>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</si>
  <si>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</si>
  <si>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</si>
  <si>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</si>
  <si>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</si>
  <si>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</si>
  <si>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</si>
  <si>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</si>
  <si>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</si>
  <si>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</si>
  <si>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</si>
  <si>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</si>
  <si>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</si>
  <si>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</si>
  <si>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</si>
  <si>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</si>
  <si>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</si>
  <si>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</si>
  <si>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</si>
  <si>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</si>
  <si>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</si>
  <si>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</si>
  <si>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</si>
  <si>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</si>
  <si>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</si>
  <si>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</si>
  <si>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</si>
  <si>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</si>
  <si>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</si>
  <si>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</si>
  <si>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</si>
  <si>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</si>
  <si>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</si>
  <si>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</si>
  <si>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</si>
  <si>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</si>
  <si>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</si>
  <si>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</si>
  <si>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</si>
  <si>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</si>
  <si>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</si>
  <si>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</si>
  <si>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</si>
  <si>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</si>
  <si>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</si>
  <si>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</si>
  <si>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</si>
  <si>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</si>
  <si>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</si>
  <si>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</si>
  <si>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</si>
  <si>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</si>
  <si>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</si>
  <si>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</si>
  <si>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</si>
  <si>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</si>
  <si>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</si>
  <si>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</si>
  <si>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</si>
  <si>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</si>
  <si>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</si>
  <si>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</si>
  <si>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</si>
  <si>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</si>
  <si>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</si>
  <si>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</si>
  <si>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</si>
  <si>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</si>
  <si>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</si>
  <si>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</si>
  <si>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</si>
  <si>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</si>
  <si>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</si>
  <si>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</si>
  <si>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</si>
  <si>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</si>
  <si>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</si>
  <si>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</si>
  <si>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</si>
  <si>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</si>
  <si>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</si>
  <si>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</si>
  <si>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</si>
  <si>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</si>
  <si>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</si>
  <si>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</si>
  <si>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</si>
  <si>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</si>
  <si>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</si>
  <si>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</si>
  <si>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</si>
  <si>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</si>
  <si>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</si>
  <si>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</si>
  <si>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</si>
  <si>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</si>
  <si>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</si>
  <si>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</si>
  <si>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</si>
  <si>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</si>
  <si>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</si>
  <si>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</si>
  <si>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</si>
  <si>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</si>
  <si>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</si>
  <si>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</si>
  <si>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</si>
  <si>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</si>
  <si>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</si>
  <si>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</si>
  <si>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</si>
  <si>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</si>
  <si>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</si>
  <si>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</si>
  <si>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</si>
  <si>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</si>
  <si>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</si>
  <si>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</si>
  <si>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</si>
  <si>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</si>
  <si>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</si>
  <si>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</si>
  <si>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</si>
  <si>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</si>
  <si>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</si>
  <si>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</si>
  <si>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</si>
  <si>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</si>
  <si>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</si>
  <si>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</si>
  <si>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</si>
  <si>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</si>
  <si>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</si>
  <si>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</si>
  <si>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</si>
  <si>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</si>
  <si>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</si>
  <si>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</si>
  <si>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</si>
  <si>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</si>
  <si>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</si>
  <si>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</si>
  <si>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</si>
  <si>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</si>
  <si>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</si>
  <si>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</si>
  <si>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</si>
  <si>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</si>
  <si>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</si>
  <si>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</si>
  <si>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</si>
  <si>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</si>
  <si>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</si>
  <si>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</si>
  <si>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</si>
  <si>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</si>
  <si>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</si>
  <si>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</si>
  <si>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</si>
  <si>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</si>
  <si>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</si>
  <si>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</si>
  <si>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</si>
  <si>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</si>
  <si>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</si>
  <si>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</si>
  <si>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</si>
  <si>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</si>
  <si>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</si>
  <si>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</si>
  <si>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</si>
  <si>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</si>
  <si>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</si>
  <si>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</si>
  <si>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</si>
  <si>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</si>
  <si>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</si>
  <si>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</si>
  <si>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</si>
  <si>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</si>
  <si>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</si>
  <si>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</si>
  <si>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</si>
  <si>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</si>
  <si>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</si>
  <si>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</si>
  <si>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</si>
  <si>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</si>
  <si>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</si>
  <si>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</si>
  <si>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</si>
  <si>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</si>
  <si>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</si>
  <si>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</si>
  <si>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</si>
  <si>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</si>
  <si>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</si>
  <si>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</si>
  <si>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</si>
  <si>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</si>
  <si>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</si>
  <si>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</si>
  <si>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</si>
  <si>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</si>
  <si>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</si>
  <si>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</si>
  <si>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</si>
  <si>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</si>
  <si>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</si>
  <si>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</si>
  <si>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</si>
  <si>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</si>
  <si>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</si>
  <si>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</si>
  <si>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</si>
  <si>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</si>
  <si>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</si>
  <si>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</si>
  <si>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</si>
  <si>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</si>
  <si>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</si>
  <si>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</si>
  <si>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</si>
  <si>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</si>
  <si>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</si>
  <si>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</si>
  <si>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</si>
  <si>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</si>
  <si>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</si>
  <si>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</si>
  <si>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</si>
  <si>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</si>
  <si>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</si>
  <si>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</si>
  <si>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</si>
  <si>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</si>
  <si>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</si>
  <si>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</si>
  <si>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</si>
  <si>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</si>
  <si>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</si>
  <si>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</si>
  <si>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</si>
  <si>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</si>
  <si>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</si>
  <si>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</si>
  <si>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</si>
  <si>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</si>
  <si>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</si>
  <si>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</si>
  <si>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</si>
  <si>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</si>
  <si>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</si>
  <si>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</si>
  <si>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</si>
  <si>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</si>
  <si>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</si>
  <si>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</si>
  <si>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</si>
  <si>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</si>
  <si>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</si>
  <si>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</si>
  <si>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</si>
  <si>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</si>
  <si>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</si>
  <si>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</si>
  <si>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</si>
  <si>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</si>
  <si>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</si>
  <si>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</si>
  <si>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</si>
  <si>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</si>
  <si>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</si>
  <si>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</si>
  <si>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</si>
  <si>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</si>
  <si>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</si>
  <si>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</si>
  <si>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</si>
  <si>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</si>
  <si>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</si>
  <si>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</si>
  <si>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</si>
  <si>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</si>
  <si>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</si>
  <si>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</si>
  <si>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</si>
  <si>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</si>
  <si>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</si>
  <si>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</si>
  <si>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</si>
  <si>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</si>
  <si>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</si>
  <si>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</si>
  <si>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</si>
  <si>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</si>
  <si>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</si>
  <si>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</si>
  <si>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</si>
  <si>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</si>
  <si>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</si>
  <si>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</si>
  <si>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</si>
  <si>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</si>
  <si>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</si>
  <si>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</si>
  <si>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</si>
  <si>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</si>
  <si>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</si>
  <si>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</si>
  <si>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</si>
  <si>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</si>
  <si>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</si>
  <si>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</si>
  <si>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</si>
  <si>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</si>
  <si>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</si>
  <si>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</si>
  <si>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</si>
  <si>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</si>
  <si>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</si>
  <si>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</si>
  <si>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</si>
  <si>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</si>
  <si>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</si>
  <si>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</si>
  <si>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</si>
  <si>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</si>
  <si>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</si>
  <si>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</si>
  <si>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</si>
  <si>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</si>
  <si>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</si>
  <si>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</si>
  <si>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</si>
  <si>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</si>
  <si>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</si>
  <si>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</si>
  <si>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</si>
  <si>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</si>
  <si>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</si>
  <si>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</si>
  <si>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</si>
  <si>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</si>
  <si>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</si>
  <si>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</si>
  <si>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</si>
  <si>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</si>
  <si>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</si>
  <si>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</si>
  <si>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</si>
  <si>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</si>
  <si>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</si>
  <si>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</si>
  <si>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</si>
  <si>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</si>
  <si>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</si>
  <si>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</si>
  <si>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</si>
  <si>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</si>
  <si>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</si>
  <si>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</si>
  <si>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</si>
  <si>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</si>
  <si>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</si>
  <si>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</si>
  <si>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</si>
  <si>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</si>
  <si>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</si>
  <si>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</si>
  <si>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</si>
  <si>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</si>
  <si>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</si>
  <si>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</si>
  <si>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</si>
  <si>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</si>
  <si>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</si>
  <si>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</si>
  <si>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</si>
  <si>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</si>
  <si>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</si>
  <si>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</si>
  <si>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</si>
  <si>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</si>
  <si>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</si>
  <si>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</si>
  <si>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</si>
  <si>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</si>
  <si>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</si>
  <si>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</si>
  <si>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</si>
  <si>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</si>
  <si>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</si>
  <si>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</si>
  <si>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</si>
  <si>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</si>
  <si>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</si>
  <si>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</si>
  <si>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</si>
  <si>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</si>
  <si>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</si>
  <si>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</si>
  <si>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</si>
  <si>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</si>
  <si>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</si>
  <si>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</si>
  <si>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</si>
  <si>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</si>
  <si>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</si>
  <si>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</si>
  <si>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</si>
  <si>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</si>
  <si>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</si>
  <si>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</si>
  <si>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</si>
  <si>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</si>
  <si>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</si>
  <si>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</si>
  <si>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</si>
  <si>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</si>
  <si>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</si>
  <si>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</si>
  <si>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</si>
  <si>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</si>
  <si>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</si>
  <si>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</si>
  <si>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</si>
  <si>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</si>
  <si>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</si>
  <si>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</si>
  <si>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</si>
  <si>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</si>
  <si>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</si>
  <si>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</si>
  <si>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</si>
  <si>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</si>
  <si>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</si>
  <si>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</si>
  <si>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</si>
  <si>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</si>
  <si>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</si>
  <si>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</si>
  <si>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</si>
  <si>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</si>
  <si>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</si>
  <si>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</si>
  <si>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</si>
  <si>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</si>
  <si>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</si>
  <si>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</si>
  <si>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</si>
  <si>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</si>
  <si>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</si>
  <si>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</si>
  <si>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</si>
  <si>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</si>
  <si>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</si>
  <si>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</si>
  <si>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</si>
  <si>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</si>
  <si>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</si>
  <si>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</si>
  <si>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</si>
  <si>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</si>
  <si>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</si>
  <si>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</si>
  <si>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</si>
  <si>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</si>
  <si>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</si>
  <si>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</si>
  <si>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</si>
  <si>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</si>
  <si>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</si>
  <si>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</si>
  <si>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</si>
  <si>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</si>
  <si>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</si>
  <si>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</si>
  <si>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</si>
  <si>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</si>
  <si>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</si>
  <si>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</si>
  <si>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</si>
  <si>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</si>
  <si>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</si>
  <si>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</si>
  <si>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</si>
  <si>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</si>
  <si>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</si>
  <si>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</si>
  <si>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</si>
  <si>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</si>
  <si>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</si>
  <si>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</si>
  <si>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</si>
  <si>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</si>
  <si>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</si>
  <si>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</si>
  <si>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</si>
  <si>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</si>
  <si>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</si>
  <si>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</si>
  <si>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</si>
  <si>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</si>
  <si>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</si>
  <si>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</si>
  <si>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</si>
  <si>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</si>
  <si>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</si>
  <si>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</si>
  <si>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</si>
  <si>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</si>
  <si>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</si>
  <si>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</si>
  <si>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</si>
  <si>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</si>
  <si>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</si>
  <si>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</si>
  <si>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</si>
  <si>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</si>
  <si>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</si>
  <si>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</si>
  <si>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</si>
  <si>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</si>
  <si>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</si>
  <si>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</si>
  <si>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</si>
  <si>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</si>
  <si>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</si>
  <si>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</si>
  <si>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</si>
  <si>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</si>
  <si>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</si>
  <si>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</si>
  <si>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</si>
  <si>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</si>
  <si>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</si>
  <si>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</si>
  <si>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</si>
  <si>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</si>
  <si>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</si>
  <si>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</si>
  <si>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</si>
  <si>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</si>
  <si>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</si>
  <si>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</si>
  <si>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</si>
  <si>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</si>
  <si>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</si>
  <si>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</si>
  <si>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</si>
  <si>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</si>
  <si>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</si>
  <si>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</si>
  <si>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</si>
  <si>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</si>
  <si>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</si>
  <si>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</si>
  <si>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</si>
  <si>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</si>
  <si>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</si>
  <si>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</si>
  <si>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</si>
  <si>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</si>
  <si>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</si>
  <si>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</si>
  <si>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</si>
  <si>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</si>
  <si>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</si>
  <si>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</si>
  <si>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</si>
  <si>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</si>
  <si>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</si>
  <si>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</si>
  <si>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</si>
  <si>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</si>
  <si>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</si>
  <si>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</si>
  <si>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</si>
  <si>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</si>
  <si>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</si>
  <si>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</si>
  <si>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</si>
  <si>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</si>
  <si>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</si>
  <si>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</si>
  <si>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</si>
  <si>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</si>
  <si>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</si>
  <si>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</si>
  <si>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</si>
  <si>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</si>
  <si>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</si>
  <si>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</si>
  <si>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</si>
  <si>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</si>
  <si>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</si>
  <si>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</si>
  <si>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</si>
  <si>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</si>
  <si>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</si>
  <si>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</si>
  <si>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</si>
  <si>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</si>
  <si>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</si>
  <si>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</si>
  <si>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</si>
  <si>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</si>
  <si>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</si>
  <si>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</si>
  <si>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</si>
  <si>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</si>
  <si>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</si>
  <si>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</si>
  <si>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</si>
  <si>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</si>
  <si>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</si>
  <si>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</si>
  <si>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</si>
  <si>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</si>
  <si>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</si>
  <si>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</si>
  <si>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</si>
  <si>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</si>
  <si>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</si>
  <si>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</si>
  <si>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</si>
  <si>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</si>
  <si>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</si>
  <si>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</si>
  <si>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</si>
  <si>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</si>
  <si>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</si>
  <si>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</si>
  <si>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</si>
  <si>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</si>
  <si>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</si>
  <si>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</si>
  <si>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</si>
  <si>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</si>
  <si>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</si>
  <si>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</si>
  <si>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</si>
  <si>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</si>
  <si>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</si>
  <si>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</si>
  <si>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</si>
  <si>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</si>
  <si>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</si>
  <si>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</si>
  <si>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</si>
  <si>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</si>
  <si>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</si>
  <si>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</si>
  <si>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</si>
  <si>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</si>
  <si>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</si>
  <si>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</si>
  <si>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</si>
  <si>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</si>
  <si>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</si>
  <si>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</si>
  <si>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</si>
  <si>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</si>
  <si>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</si>
  <si>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</si>
  <si>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</si>
  <si>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</si>
  <si>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</si>
  <si>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</si>
  <si>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</si>
  <si>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</si>
  <si>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</si>
  <si>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</si>
  <si>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</si>
  <si>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</si>
  <si>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</si>
  <si>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</si>
  <si>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</si>
  <si>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</si>
  <si>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</si>
  <si>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</si>
  <si>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</si>
  <si>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</si>
  <si>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</si>
  <si>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</si>
  <si>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</si>
  <si>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</si>
  <si>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</si>
  <si>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</si>
  <si>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</si>
  <si>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</si>
  <si>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</si>
  <si>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</si>
  <si>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</si>
  <si>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</si>
  <si>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</si>
  <si>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</si>
  <si>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</si>
  <si>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</si>
  <si>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</si>
  <si>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</si>
  <si>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</si>
  <si>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</si>
  <si>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</si>
  <si>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</si>
  <si>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</si>
  <si>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</si>
  <si>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</si>
  <si>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</si>
  <si>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</si>
  <si>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</si>
  <si>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</si>
  <si>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</si>
  <si>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</si>
  <si>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</si>
  <si>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</si>
  <si>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</si>
  <si>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</si>
  <si>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</si>
  <si>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</si>
  <si>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</si>
  <si>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</si>
  <si>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</si>
  <si>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</si>
  <si>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</si>
  <si>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</si>
  <si>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</si>
  <si>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</si>
  <si>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</si>
  <si>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</si>
  <si>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</si>
  <si>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</si>
  <si>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</si>
  <si>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</si>
  <si>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</si>
  <si>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</si>
  <si>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</si>
  <si>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</si>
  <si>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</si>
  <si>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</si>
  <si>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</si>
  <si>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</si>
  <si>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</si>
  <si>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</si>
  <si>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</si>
  <si>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</si>
  <si>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</si>
  <si>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</si>
  <si>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</si>
  <si>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</si>
  <si>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</si>
  <si>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</si>
  <si>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</si>
  <si>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</si>
  <si>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</si>
  <si>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</si>
  <si>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</si>
  <si>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</si>
  <si>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</si>
  <si>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</si>
  <si>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</si>
  <si>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</si>
  <si>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</si>
  <si>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</si>
  <si>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</si>
  <si>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</si>
  <si>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</si>
  <si>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</si>
  <si>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</si>
  <si>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</si>
  <si>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</si>
  <si>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</si>
  <si>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</si>
  <si>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</si>
  <si>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</si>
  <si>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</si>
  <si>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</si>
  <si>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</si>
  <si>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</si>
  <si>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</si>
  <si>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</si>
  <si>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</si>
  <si>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</si>
  <si>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</si>
  <si>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</si>
  <si>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</si>
  <si>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</si>
  <si>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</si>
  <si>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</si>
  <si>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</si>
  <si>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</si>
  <si>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</si>
  <si>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</si>
  <si>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</si>
  <si>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</si>
  <si>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</si>
  <si>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</si>
  <si>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</si>
  <si>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</si>
  <si>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</si>
  <si>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</si>
  <si>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</si>
  <si>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</si>
  <si>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</si>
  <si>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</si>
  <si>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</si>
  <si>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</si>
  <si>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</si>
  <si>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</si>
  <si>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</si>
  <si>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</si>
  <si>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</si>
  <si>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</si>
  <si>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</si>
  <si>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</si>
  <si>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</si>
  <si>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</si>
  <si>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</si>
  <si>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</si>
  <si>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</si>
  <si>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</si>
  <si>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</si>
  <si>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</si>
  <si>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</si>
  <si>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</si>
  <si>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</si>
  <si>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</si>
  <si>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</si>
  <si>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</si>
  <si>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</si>
  <si>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</si>
  <si>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</si>
  <si>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</si>
  <si>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</si>
  <si>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</si>
  <si>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</si>
  <si>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</si>
  <si>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</si>
  <si>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</si>
  <si>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</si>
  <si>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</si>
  <si>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</si>
  <si>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</si>
  <si>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</si>
  <si>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</si>
  <si>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</si>
  <si>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</si>
  <si>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</si>
  <si>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</si>
  <si>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</si>
  <si>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</si>
  <si>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</si>
  <si>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</si>
  <si>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</si>
  <si>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</si>
  <si>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</si>
  <si>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</si>
  <si>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</si>
  <si>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</si>
  <si>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</si>
  <si>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</si>
  <si>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</si>
  <si>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</si>
  <si>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</si>
  <si>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</si>
  <si>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</si>
  <si>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</si>
  <si>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</si>
  <si>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</si>
  <si>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</si>
  <si>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</si>
  <si>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</si>
  <si>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</si>
  <si>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</si>
  <si>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</si>
  <si>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</si>
  <si>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</si>
  <si>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</si>
  <si>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</si>
  <si>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</si>
  <si>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</si>
  <si>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</si>
  <si>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</si>
  <si>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</si>
  <si>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</si>
  <si>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</si>
  <si>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</si>
  <si>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</si>
  <si>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</si>
  <si>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</si>
  <si>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</si>
  <si>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</si>
  <si>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</si>
  <si>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</si>
  <si>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</si>
  <si>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</si>
  <si>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</si>
  <si>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</si>
  <si>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</si>
  <si>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</si>
  <si>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</si>
  <si>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</si>
  <si>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</si>
  <si>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</si>
  <si>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</si>
  <si>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</si>
  <si>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</si>
  <si>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</si>
  <si>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</si>
  <si>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</si>
  <si>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</si>
  <si>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</si>
  <si>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</si>
  <si>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</si>
  <si>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</si>
  <si>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</si>
  <si>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</si>
  <si>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</si>
  <si>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</si>
  <si>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</si>
  <si>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</si>
  <si>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</si>
  <si>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</si>
  <si>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</si>
  <si>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</si>
  <si>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</si>
  <si>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</si>
  <si>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</si>
  <si>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</si>
  <si>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</si>
  <si>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</si>
  <si>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</si>
  <si>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</si>
  <si>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</si>
  <si>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</si>
  <si>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</si>
  <si>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</si>
  <si>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</si>
  <si>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</si>
  <si>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</si>
  <si>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</si>
  <si>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</si>
  <si>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</si>
  <si>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</si>
  <si>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</si>
  <si>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</si>
  <si>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</si>
  <si>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</si>
  <si>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</si>
  <si>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</si>
  <si>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</si>
  <si>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</si>
  <si>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</si>
  <si>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</si>
  <si>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</si>
  <si>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</si>
  <si>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</si>
  <si>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</si>
  <si>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</si>
  <si>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</si>
  <si>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</si>
  <si>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</si>
  <si>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</si>
  <si>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</si>
  <si>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</si>
  <si>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</si>
  <si>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</si>
  <si>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</si>
  <si>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</si>
  <si>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</si>
  <si>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</si>
  <si>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</si>
  <si>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</si>
  <si>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</si>
  <si>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</si>
  <si>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</si>
  <si>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</si>
  <si>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</si>
  <si>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</si>
  <si>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</si>
  <si>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</si>
  <si>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</si>
  <si>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</si>
  <si>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</si>
  <si>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</si>
  <si>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</si>
  <si>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</si>
  <si>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</si>
  <si>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</si>
  <si>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</si>
  <si>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</si>
  <si>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</si>
  <si>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</si>
  <si>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</si>
  <si>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</si>
  <si>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</si>
  <si>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</si>
  <si>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</si>
  <si>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</si>
  <si>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</si>
  <si>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</si>
  <si>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</si>
  <si>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</si>
  <si>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</si>
  <si>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</si>
  <si>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</si>
  <si>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</si>
  <si>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</si>
  <si>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</si>
  <si>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</si>
  <si>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</si>
  <si>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</si>
  <si>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</si>
  <si>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</si>
  <si>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</si>
  <si>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</si>
  <si>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</si>
  <si>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</si>
  <si>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</si>
  <si>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</si>
  <si>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</si>
  <si>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</si>
  <si>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</si>
  <si>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</si>
  <si>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</si>
  <si>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</si>
  <si>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</si>
  <si>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</si>
  <si>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</si>
  <si>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</si>
  <si>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</si>
  <si>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</si>
  <si>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</si>
  <si>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</si>
  <si>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</si>
  <si>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</si>
  <si>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</si>
  <si>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</si>
  <si>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</si>
  <si>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</si>
  <si>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</si>
  <si>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</si>
  <si>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</si>
  <si>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</si>
  <si>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</si>
  <si>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</si>
  <si>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</si>
  <si>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</si>
  <si>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</si>
  <si>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</si>
  <si>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</si>
  <si>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</si>
  <si>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</si>
  <si>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</si>
  <si>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</si>
  <si>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</si>
  <si>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</si>
  <si>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</si>
  <si>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</si>
  <si>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</si>
  <si>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</si>
  <si>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</si>
  <si>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</si>
  <si>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</si>
  <si>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</si>
  <si>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</si>
  <si>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</si>
  <si>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</si>
  <si>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</si>
  <si>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</si>
  <si>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</si>
  <si>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</si>
  <si>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</si>
  <si>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</si>
  <si>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</si>
  <si>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</si>
  <si>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</si>
  <si>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</si>
  <si>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</si>
  <si>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</si>
  <si>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</si>
  <si>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</si>
  <si>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</si>
  <si>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</si>
  <si>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</si>
  <si>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</si>
  <si>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</si>
  <si>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</si>
  <si>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</si>
  <si>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</si>
  <si>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</si>
  <si>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</si>
  <si>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</si>
  <si>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</si>
  <si>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</si>
  <si>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</si>
  <si>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</si>
  <si>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</si>
  <si>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</si>
  <si>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</si>
  <si>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</si>
  <si>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</si>
  <si>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</si>
  <si>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</si>
  <si>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</si>
  <si>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</si>
  <si>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</si>
  <si>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</si>
  <si>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</si>
  <si>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</si>
  <si>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</si>
  <si>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</si>
  <si>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</si>
  <si>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</si>
  <si>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</si>
  <si>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</si>
  <si>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</si>
  <si>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</si>
  <si>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</si>
  <si>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</si>
  <si>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</si>
  <si>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</si>
  <si>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</si>
  <si>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</si>
  <si>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</si>
  <si>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</si>
  <si>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</si>
  <si>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</si>
  <si>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</si>
  <si>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</si>
  <si>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</si>
  <si>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</si>
  <si>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</si>
  <si>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</si>
  <si>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</si>
  <si>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</si>
  <si>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</si>
  <si>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</si>
  <si>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</si>
  <si>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</si>
  <si>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</si>
  <si>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</si>
  <si>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</si>
  <si>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</si>
  <si>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</si>
  <si>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</si>
  <si>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</si>
  <si>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</si>
  <si>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</si>
  <si>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</si>
  <si>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</si>
  <si>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</si>
  <si>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</si>
  <si>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</si>
  <si>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</si>
  <si>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</si>
  <si>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</si>
  <si>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</si>
  <si>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</si>
  <si>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</si>
  <si>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</si>
  <si>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</si>
  <si>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</si>
  <si>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</si>
  <si>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</si>
  <si>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</si>
  <si>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</si>
  <si>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</si>
  <si>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</si>
  <si>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</si>
  <si>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</si>
  <si>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</si>
  <si>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</si>
  <si>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</si>
  <si>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</si>
  <si>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</si>
  <si>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</si>
  <si>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</si>
  <si>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</si>
  <si>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</si>
  <si>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</si>
  <si>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</si>
  <si>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</si>
  <si>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</si>
  <si>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</si>
  <si>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</si>
  <si>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</si>
  <si>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</si>
  <si>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</si>
  <si>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</si>
  <si>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</si>
  <si>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</si>
  <si>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</si>
  <si>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</si>
  <si>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</si>
  <si>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</si>
  <si>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</si>
  <si>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</si>
  <si>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</si>
  <si>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</si>
  <si>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</si>
  <si>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</si>
  <si>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</si>
  <si>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</si>
  <si>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</si>
  <si>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</si>
  <si>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</si>
  <si>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</si>
  <si>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</si>
  <si>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</si>
  <si>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</si>
  <si>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</si>
  <si>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</si>
  <si>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</si>
  <si>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</si>
  <si>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</si>
  <si>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</si>
  <si>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</si>
  <si>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</si>
  <si>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</si>
  <si>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</si>
  <si>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</si>
  <si>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</si>
  <si>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</si>
  <si>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</si>
  <si>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</si>
  <si>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</si>
  <si>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</si>
  <si>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</si>
  <si>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</si>
  <si>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</si>
  <si>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</si>
  <si>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</si>
  <si>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</si>
  <si>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</si>
  <si>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</si>
  <si>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</si>
  <si>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</si>
  <si>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</si>
  <si>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</si>
  <si>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</si>
  <si>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</si>
  <si>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</si>
  <si>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</si>
  <si>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</si>
  <si>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</si>
  <si>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</si>
  <si>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</si>
  <si>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</si>
  <si>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</si>
  <si>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</si>
  <si>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</si>
  <si>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</si>
  <si>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</si>
  <si>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</si>
  <si>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</si>
  <si>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</si>
  <si>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</si>
  <si>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</si>
  <si>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</si>
  <si>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</si>
  <si>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</si>
  <si>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</si>
  <si>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</si>
  <si>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</si>
  <si>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</si>
  <si>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</si>
  <si>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</si>
  <si>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</si>
  <si>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</si>
  <si>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</si>
  <si>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</si>
  <si>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</si>
  <si>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</si>
  <si>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</si>
  <si>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</si>
  <si>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</si>
  <si>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</si>
  <si>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</si>
  <si>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</si>
  <si>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</si>
  <si>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</si>
  <si>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</si>
  <si>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</si>
  <si>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</si>
  <si>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</si>
  <si>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</si>
  <si>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</si>
  <si>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</si>
  <si>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</si>
  <si>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</si>
  <si>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</si>
  <si>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</si>
  <si>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</si>
  <si>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</si>
  <si>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</si>
  <si>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</si>
  <si>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</si>
  <si>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</si>
  <si>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</si>
  <si>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</si>
  <si>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</si>
  <si>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</si>
  <si>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</si>
  <si>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</si>
  <si>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</si>
  <si>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</si>
  <si>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</si>
  <si>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</si>
  <si>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</si>
  <si>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</si>
  <si>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</si>
  <si>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</si>
  <si>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</si>
  <si>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</si>
  <si>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</si>
  <si>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</si>
  <si>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</si>
  <si>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</si>
  <si>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</si>
  <si>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</si>
  <si>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</si>
  <si>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</si>
  <si>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</si>
  <si>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</si>
  <si>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</si>
  <si>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</si>
  <si>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</si>
  <si>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</si>
  <si>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</si>
  <si>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</si>
  <si>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</si>
  <si>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</si>
  <si>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</si>
  <si>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</si>
  <si>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</si>
  <si>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</si>
  <si>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</si>
  <si>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</si>
  <si>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</si>
  <si>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</si>
  <si>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</si>
  <si>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</si>
  <si>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</si>
  <si>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</si>
  <si>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</si>
  <si>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</si>
  <si>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</si>
  <si>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</si>
  <si>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</si>
  <si>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</si>
  <si>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</si>
  <si>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</si>
  <si>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</si>
  <si>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</si>
  <si>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</si>
  <si>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</si>
  <si>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</si>
  <si>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</si>
  <si>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</si>
  <si>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</si>
  <si>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</si>
  <si>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</si>
  <si>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</si>
  <si>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</si>
  <si>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</si>
  <si>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</si>
  <si>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</si>
  <si>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</si>
  <si>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</si>
  <si>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</si>
  <si>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</si>
  <si>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</si>
  <si>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</si>
  <si>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</si>
  <si>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</si>
  <si>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</si>
  <si>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</si>
  <si>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</si>
  <si>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</si>
  <si>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</si>
  <si>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</si>
  <si>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</si>
  <si>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</si>
  <si>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</si>
  <si>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</si>
  <si>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</si>
  <si>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</si>
  <si>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</si>
  <si>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</si>
  <si>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</si>
  <si>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</si>
  <si>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</si>
  <si>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</si>
  <si>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</si>
  <si>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</si>
  <si>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</si>
  <si>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</si>
  <si>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</si>
  <si>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</si>
  <si>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</si>
  <si>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</si>
  <si>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</si>
  <si>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</si>
  <si>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</si>
  <si>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</si>
  <si>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</si>
  <si>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</si>
  <si>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</si>
  <si>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</si>
  <si>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</si>
  <si>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</si>
  <si>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</si>
  <si>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</si>
  <si>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</si>
  <si>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</si>
  <si>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</si>
  <si>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</si>
  <si>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</si>
  <si>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</si>
  <si>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</si>
  <si>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</si>
  <si>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</si>
  <si>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</si>
  <si>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</si>
  <si>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</si>
  <si>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</si>
  <si>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</si>
  <si>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</si>
  <si>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</si>
  <si>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</si>
  <si>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</si>
  <si>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</si>
  <si>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</si>
  <si>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</si>
  <si>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</si>
  <si>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</si>
  <si>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</si>
  <si>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</si>
  <si>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</si>
  <si>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</si>
  <si>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</si>
  <si>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</si>
  <si>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</si>
  <si>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</si>
  <si>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</si>
  <si>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</si>
  <si>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</si>
  <si>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</si>
  <si>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</si>
  <si>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</si>
  <si>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</si>
  <si>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</si>
  <si>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</si>
  <si>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</si>
  <si>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</si>
  <si>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</si>
  <si>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</si>
  <si>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</si>
  <si>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</si>
  <si>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</si>
  <si>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</si>
  <si>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</si>
  <si>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</si>
  <si>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</si>
  <si>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</si>
  <si>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</si>
  <si>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</si>
  <si>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</si>
  <si>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</si>
  <si>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</si>
  <si>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</si>
  <si>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</si>
  <si>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</si>
  <si>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</si>
  <si>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</si>
  <si>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</si>
  <si>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</si>
  <si>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</si>
  <si>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</si>
  <si>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</si>
  <si>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</si>
  <si>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</si>
  <si>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</si>
  <si>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</si>
  <si>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</si>
  <si>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</si>
  <si>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</si>
  <si>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</si>
  <si>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</si>
  <si>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</si>
  <si>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</si>
  <si>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</si>
  <si>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</si>
  <si>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</si>
  <si>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</si>
  <si>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</si>
  <si>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</si>
  <si>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</si>
  <si>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</si>
  <si>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</si>
  <si>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</si>
  <si>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</si>
  <si>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</si>
  <si>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</si>
  <si>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</si>
  <si>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</si>
  <si>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</si>
  <si>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</si>
  <si>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</si>
  <si>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</si>
  <si>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</si>
  <si>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</si>
  <si>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</si>
  <si>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</si>
  <si>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</si>
  <si>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</si>
  <si>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</si>
  <si>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</si>
  <si>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</si>
  <si>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</si>
  <si>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</si>
  <si>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</si>
  <si>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</si>
  <si>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</si>
  <si>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</si>
  <si>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</si>
  <si>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</si>
  <si>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</si>
  <si>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</si>
  <si>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</si>
  <si>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</si>
  <si>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</si>
  <si>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</si>
  <si>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</si>
  <si>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</si>
  <si>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</si>
  <si>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</si>
  <si>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</si>
  <si>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</si>
  <si>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</si>
  <si>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</si>
  <si>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</si>
  <si>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</si>
  <si>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</si>
  <si>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</si>
  <si>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</si>
  <si>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</si>
  <si>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</si>
  <si>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</si>
  <si>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</si>
  <si>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</si>
  <si>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</si>
  <si>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</si>
  <si>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</si>
  <si>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</si>
  <si>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</si>
  <si>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</si>
  <si>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</si>
  <si>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</si>
  <si>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</si>
  <si>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</si>
  <si>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</si>
  <si>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</si>
  <si>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</si>
  <si>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</si>
  <si>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</si>
  <si>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</si>
  <si>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</si>
  <si>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</si>
  <si>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</si>
  <si>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</si>
  <si>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</si>
  <si>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</si>
  <si>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</si>
  <si>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</si>
  <si>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</si>
  <si>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</si>
  <si>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</si>
  <si>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</si>
  <si>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</si>
  <si>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</si>
  <si>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</si>
  <si>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</si>
  <si>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</si>
  <si>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</si>
  <si>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</si>
  <si>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</si>
  <si>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</si>
  <si>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</si>
  <si>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</si>
  <si>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</si>
  <si>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</si>
  <si>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</si>
  <si>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</si>
  <si>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</si>
  <si>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</si>
  <si>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</si>
  <si>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</si>
  <si>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</si>
  <si>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</si>
  <si>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</si>
  <si>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</si>
  <si>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</si>
  <si>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</si>
  <si>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</si>
  <si>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</si>
  <si>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</si>
  <si>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</si>
  <si>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</si>
  <si>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</si>
  <si>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</si>
  <si>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</si>
  <si>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</si>
  <si>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</si>
  <si>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</si>
  <si>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</si>
  <si>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</si>
  <si>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</si>
  <si>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</si>
  <si>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</si>
  <si>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</si>
  <si>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</si>
  <si>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</si>
  <si>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</si>
  <si>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</si>
  <si>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</si>
  <si>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</si>
  <si>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</si>
  <si>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</si>
  <si>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</si>
  <si>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</si>
  <si>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</si>
  <si>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</si>
  <si>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</si>
  <si>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</si>
  <si>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</si>
  <si>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</si>
  <si>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</si>
  <si>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</si>
  <si>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</si>
  <si>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</si>
  <si>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</si>
  <si>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</si>
  <si>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</si>
  <si>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</si>
  <si>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</si>
  <si>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</si>
  <si>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</si>
  <si>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</si>
  <si>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</si>
  <si>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</si>
  <si>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</si>
  <si>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</si>
  <si>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</si>
  <si>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</si>
  <si>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</si>
  <si>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</si>
  <si>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</si>
  <si>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</si>
  <si>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</si>
  <si>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</si>
  <si>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</si>
  <si>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</si>
  <si>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</si>
  <si>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</si>
  <si>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</si>
  <si>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</si>
  <si>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</si>
  <si>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</si>
  <si>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</si>
  <si>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</si>
  <si>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</si>
  <si>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</si>
  <si>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</si>
  <si>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</si>
  <si>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</si>
  <si>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</si>
  <si>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</si>
  <si>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</si>
  <si>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</si>
  <si>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</si>
  <si>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</si>
  <si>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</si>
  <si>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</si>
  <si>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</si>
  <si>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</si>
  <si>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</si>
  <si>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</si>
  <si>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</si>
  <si>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</si>
  <si>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</si>
  <si>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</si>
  <si>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</si>
  <si>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</si>
  <si>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</si>
  <si>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</si>
  <si>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</si>
  <si>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</si>
  <si>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</si>
  <si>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</si>
  <si>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</si>
  <si>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</si>
  <si>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</si>
  <si>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</si>
  <si>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</si>
  <si>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</si>
  <si>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</si>
  <si>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</si>
  <si>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</si>
  <si>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</si>
  <si>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</si>
  <si>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</si>
  <si>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</si>
  <si>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</si>
  <si>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</si>
  <si>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</si>
  <si>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</si>
  <si>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</si>
  <si>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</si>
  <si>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</si>
  <si>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</si>
  <si>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</si>
  <si>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</si>
  <si>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</si>
  <si>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</si>
  <si>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</si>
  <si>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</si>
  <si>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</si>
  <si>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</si>
  <si>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</si>
  <si>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</si>
  <si>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</si>
  <si>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</si>
  <si>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</si>
  <si>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</si>
  <si>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</si>
  <si>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</si>
  <si>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</si>
  <si>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</si>
  <si>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</si>
  <si>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</si>
  <si>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</si>
  <si>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</si>
  <si>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</si>
  <si>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</si>
  <si>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</si>
  <si>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</si>
  <si>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</si>
  <si>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</si>
  <si>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</si>
  <si>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</si>
  <si>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</si>
  <si>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</si>
  <si>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</si>
  <si>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</si>
  <si>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</si>
  <si>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</si>
  <si>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</si>
  <si>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</si>
  <si>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</si>
  <si>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</si>
  <si>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</si>
  <si>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</si>
  <si>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</si>
  <si>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</si>
  <si>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</si>
  <si>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</si>
  <si>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</si>
  <si>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</si>
  <si>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</si>
  <si>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</si>
  <si>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</si>
  <si>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</si>
  <si>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</si>
  <si>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</si>
  <si>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</si>
  <si>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</si>
  <si>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</si>
  <si>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</si>
  <si>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</si>
  <si>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</si>
  <si>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</si>
  <si>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</si>
  <si>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</si>
  <si>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</si>
  <si>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</si>
  <si>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</si>
  <si>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</si>
  <si>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</si>
  <si>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</si>
  <si>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</si>
  <si>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</si>
  <si>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</si>
  <si>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</si>
  <si>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</si>
  <si>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</si>
  <si>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</si>
  <si>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</si>
  <si>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</si>
  <si>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</si>
  <si>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</si>
  <si>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</si>
  <si>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</si>
  <si>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</si>
  <si>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</si>
  <si>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</si>
  <si>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</si>
  <si>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</si>
  <si>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</si>
  <si>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</si>
  <si>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</si>
  <si>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</si>
  <si>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</si>
  <si>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</si>
  <si>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</si>
  <si>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</si>
  <si>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</si>
  <si>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</si>
  <si>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</si>
  <si>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</si>
  <si>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</si>
  <si>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</si>
  <si>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</si>
  <si>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</si>
  <si>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</si>
  <si>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</si>
  <si>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</si>
  <si>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</si>
  <si>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</si>
  <si>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</si>
  <si>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</si>
  <si>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</si>
  <si>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</si>
  <si>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</si>
  <si>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</si>
  <si>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</si>
  <si>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</si>
  <si>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</si>
  <si>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</si>
  <si>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</si>
  <si>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</si>
  <si>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</si>
  <si>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</si>
  <si>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</si>
  <si>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</si>
  <si>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</si>
  <si>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</si>
  <si>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</si>
  <si>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</si>
  <si>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</si>
  <si>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</si>
  <si>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</si>
  <si>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</si>
  <si>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</si>
  <si>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</si>
  <si>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</si>
  <si>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</si>
  <si>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</si>
  <si>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</si>
  <si>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</si>
  <si>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</si>
  <si>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</si>
  <si>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</si>
  <si>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</si>
  <si>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</si>
  <si>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</si>
  <si>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</si>
  <si>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</si>
  <si>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</si>
  <si>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</si>
  <si>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</si>
  <si>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</si>
  <si>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</si>
  <si>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</si>
  <si>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</si>
  <si>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</si>
  <si>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</si>
  <si>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</si>
  <si>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</si>
  <si>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</si>
  <si>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</si>
  <si>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</si>
  <si>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</si>
  <si>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</si>
  <si>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</si>
  <si>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</si>
  <si>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</si>
  <si>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</si>
  <si>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</si>
  <si>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</si>
  <si>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</si>
  <si>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</si>
  <si>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</si>
  <si>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</si>
  <si>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</si>
  <si>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</si>
  <si>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</si>
  <si>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</si>
  <si>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</si>
  <si>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</si>
  <si>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</si>
  <si>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</si>
  <si>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</si>
  <si>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</si>
  <si>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</si>
  <si>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</si>
  <si>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</si>
  <si>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</si>
  <si>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</si>
  <si>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</si>
  <si>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</si>
  <si>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</si>
  <si>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</si>
  <si>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</si>
  <si>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</si>
  <si>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</si>
  <si>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</si>
  <si>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</si>
  <si>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</si>
  <si>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</si>
  <si>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</si>
  <si>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</si>
  <si>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</si>
  <si>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</si>
  <si>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</si>
  <si>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</si>
  <si>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</si>
  <si>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</si>
  <si>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</si>
  <si>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</si>
  <si>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</si>
  <si>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</si>
  <si>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</si>
  <si>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</si>
  <si>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</si>
  <si>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</si>
  <si>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</si>
  <si>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</si>
  <si>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</si>
  <si>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</si>
  <si>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</si>
  <si>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</si>
  <si>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</si>
  <si>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</si>
  <si>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</si>
  <si>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</si>
  <si>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</si>
  <si>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</si>
  <si>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</si>
  <si>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</si>
  <si>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</si>
  <si>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</si>
  <si>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</si>
  <si>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</si>
  <si>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</si>
  <si>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</si>
  <si>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</si>
  <si>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</si>
  <si>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</si>
  <si>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</si>
  <si>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</si>
  <si>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</si>
  <si>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</si>
  <si>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</si>
  <si>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</si>
  <si>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</si>
  <si>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</si>
  <si>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</si>
  <si>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</si>
  <si>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</si>
  <si>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</si>
  <si>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</si>
  <si>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</si>
  <si>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</si>
  <si>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</si>
  <si>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</si>
  <si>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</si>
  <si>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</si>
  <si>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</si>
  <si>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</si>
  <si>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</si>
  <si>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</si>
  <si>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</si>
  <si>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</si>
  <si>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</si>
  <si>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</si>
  <si>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</si>
  <si>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</si>
  <si>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</si>
  <si>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</si>
  <si>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</si>
  <si>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</si>
  <si>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</si>
  <si>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</si>
  <si>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</si>
  <si>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</si>
  <si>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</si>
  <si>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</si>
  <si>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</si>
  <si>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</si>
  <si>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</si>
  <si>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</si>
  <si>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</si>
  <si>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</si>
  <si>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</si>
  <si>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</si>
  <si>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</si>
  <si>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</si>
  <si>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</si>
  <si>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</si>
  <si>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</si>
  <si>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</si>
  <si>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</si>
  <si>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</si>
  <si>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</si>
  <si>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</si>
  <si>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</si>
  <si>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</si>
  <si>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</si>
  <si>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</si>
  <si>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</si>
  <si>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</si>
  <si>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</si>
  <si>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</si>
  <si>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</si>
  <si>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</si>
  <si>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</si>
  <si>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</si>
  <si>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</si>
  <si>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</si>
  <si>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</si>
  <si>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</si>
  <si>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</si>
  <si>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</si>
  <si>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</si>
  <si>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</si>
  <si>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</si>
  <si>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</si>
  <si>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</si>
  <si>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</si>
  <si>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</si>
  <si>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</si>
  <si>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</si>
  <si>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</si>
  <si>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</si>
  <si>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</si>
  <si>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</si>
  <si>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</si>
  <si>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</si>
  <si>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</si>
  <si>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</si>
  <si>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</si>
  <si>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</si>
  <si>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</si>
  <si>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</si>
  <si>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</si>
  <si>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</si>
  <si>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</si>
  <si>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</si>
  <si>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</si>
  <si>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</si>
  <si>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</si>
  <si>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</si>
  <si>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</si>
  <si>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</si>
  <si>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</si>
  <si>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</si>
  <si>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</si>
  <si>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</si>
  <si>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</si>
  <si>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</si>
  <si>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</si>
  <si>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</si>
  <si>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</si>
  <si>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</si>
  <si>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</si>
  <si>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</si>
  <si>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</si>
  <si>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</si>
  <si>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</si>
  <si>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</si>
  <si>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</si>
  <si>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</si>
  <si>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</si>
  <si>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</si>
  <si>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</si>
  <si>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</si>
  <si>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</si>
  <si>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</si>
  <si>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</si>
  <si>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</si>
  <si>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</si>
  <si>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</si>
  <si>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</si>
  <si>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</si>
  <si>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</si>
  <si>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</si>
  <si>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</si>
  <si>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</si>
  <si>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</si>
  <si>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</si>
  <si>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</si>
  <si>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</si>
  <si>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</si>
  <si>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</si>
  <si>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</si>
  <si>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</si>
  <si>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</si>
  <si>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</si>
  <si>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</si>
  <si>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</si>
  <si>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</si>
  <si>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</si>
  <si>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</si>
  <si>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</si>
  <si>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</si>
  <si>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</si>
  <si>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</si>
  <si>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</si>
  <si>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</si>
  <si>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</si>
  <si>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</si>
  <si>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</si>
  <si>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</si>
  <si>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</si>
  <si>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</si>
  <si>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</si>
  <si>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</si>
  <si>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</si>
  <si>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</si>
  <si>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</si>
  <si>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</si>
  <si>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</si>
  <si>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</si>
  <si>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</si>
  <si>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</si>
  <si>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</si>
  <si>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</si>
  <si>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</si>
  <si>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</si>
  <si>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</si>
  <si>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</si>
  <si>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</si>
  <si>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</si>
  <si>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</si>
  <si>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</si>
  <si>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</si>
  <si>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</si>
  <si>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</si>
  <si>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</si>
  <si>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</si>
  <si>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</si>
  <si>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</si>
  <si>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</si>
  <si>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</si>
  <si>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</si>
  <si>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</si>
  <si>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</si>
  <si>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</si>
  <si>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</si>
  <si>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</si>
  <si>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</si>
  <si>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</si>
  <si>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</si>
  <si>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</si>
  <si>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</si>
  <si>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</si>
  <si>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</si>
  <si>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</si>
  <si>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</si>
  <si>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</si>
  <si>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</si>
  <si>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</si>
  <si>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</si>
  <si>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</si>
  <si>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</si>
  <si>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</si>
  <si>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</si>
  <si>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</si>
  <si>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</si>
  <si>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</si>
  <si>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</si>
  <si>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</si>
  <si>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</si>
  <si>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</si>
  <si>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</si>
  <si>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</si>
  <si>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</si>
  <si>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</si>
  <si>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</si>
  <si>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</si>
  <si>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</si>
  <si>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</si>
  <si>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</si>
  <si>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</si>
  <si>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</si>
  <si>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</si>
  <si>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</si>
  <si>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</si>
  <si>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</si>
  <si>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</si>
  <si>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</si>
  <si>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</si>
  <si>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</si>
  <si>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</si>
  <si>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</si>
  <si>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</si>
  <si>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</si>
  <si>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</si>
  <si>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</si>
  <si>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</si>
  <si>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</si>
  <si>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</si>
  <si>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</si>
  <si>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</si>
  <si>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</si>
  <si>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</si>
  <si>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</si>
  <si>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</si>
  <si>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</si>
  <si>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</si>
  <si>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</si>
  <si>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</si>
  <si>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</si>
  <si>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</si>
  <si>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</si>
  <si>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</si>
  <si>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</si>
  <si>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</si>
  <si>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</si>
  <si>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</si>
  <si>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</si>
  <si>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</si>
  <si>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</si>
  <si>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</si>
  <si>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</si>
  <si>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</si>
  <si>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</si>
  <si>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</si>
  <si>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</si>
  <si>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</si>
  <si>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</si>
  <si>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</si>
  <si>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</si>
  <si>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</si>
  <si>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</si>
  <si>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</si>
  <si>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</si>
  <si>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</si>
  <si>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</si>
  <si>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</si>
  <si>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</si>
  <si>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</si>
  <si>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</si>
  <si>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</si>
  <si>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</si>
  <si>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</si>
  <si>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</si>
  <si>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</si>
  <si>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</si>
  <si>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</si>
  <si>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</si>
  <si>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</si>
  <si>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</si>
  <si>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</si>
  <si>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</si>
  <si>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</si>
  <si>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</si>
  <si>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</si>
  <si>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</si>
  <si>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</si>
  <si>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</si>
  <si>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</si>
  <si>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</si>
  <si>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</si>
  <si>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</si>
  <si>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</si>
  <si>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</si>
  <si>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</si>
  <si>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</si>
  <si>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</si>
  <si>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</si>
  <si>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</si>
  <si>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</si>
  <si>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</si>
  <si>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</si>
  <si>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</si>
  <si>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</si>
  <si>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</si>
  <si>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</si>
  <si>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</si>
  <si>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</si>
  <si>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</si>
  <si>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</si>
  <si>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</si>
  <si>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</si>
  <si>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</si>
  <si>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</si>
  <si>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</si>
  <si>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</si>
  <si>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</si>
  <si>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</si>
  <si>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</si>
  <si>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</si>
  <si>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</si>
  <si>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</si>
  <si>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</si>
  <si>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</si>
  <si>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</si>
  <si>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</si>
  <si>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</si>
  <si>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</si>
  <si>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</si>
  <si>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</si>
  <si>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</si>
  <si>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</si>
  <si>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</si>
  <si>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</si>
  <si>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</si>
  <si>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</si>
  <si>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</si>
  <si>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</si>
  <si>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</si>
  <si>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</si>
  <si>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</si>
  <si>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</si>
  <si>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</si>
  <si>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</si>
  <si>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</si>
  <si>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</si>
  <si>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</si>
  <si>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</si>
  <si>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</si>
  <si>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</si>
  <si>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</si>
  <si>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</si>
  <si>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</si>
  <si>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</si>
  <si>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</si>
  <si>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</si>
  <si>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</si>
  <si>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</si>
  <si>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</si>
  <si>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</si>
  <si>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</si>
  <si>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</si>
  <si>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</si>
  <si>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</si>
  <si>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</si>
  <si>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</si>
  <si>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</si>
  <si>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</si>
  <si>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</si>
  <si>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</si>
  <si>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</si>
  <si>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</si>
  <si>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</si>
  <si>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</si>
  <si>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</si>
  <si>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</si>
  <si>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</si>
  <si>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</si>
  <si>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</si>
  <si>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</si>
  <si>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</si>
  <si>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</si>
  <si>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</si>
  <si>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</si>
  <si>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</si>
  <si>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</si>
  <si>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</si>
  <si>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</si>
  <si>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</si>
  <si>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</si>
  <si>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</si>
  <si>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</si>
  <si>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</si>
  <si>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</si>
  <si>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</si>
  <si>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</si>
  <si>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</si>
  <si>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</si>
  <si>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</si>
  <si>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</si>
  <si>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</si>
  <si>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</si>
  <si>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</si>
  <si>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</si>
  <si>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</si>
  <si>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</si>
  <si>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</si>
  <si>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</si>
  <si>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</si>
  <si>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</si>
  <si>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</si>
  <si>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</si>
  <si>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</si>
  <si>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</si>
  <si>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</si>
  <si>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</si>
  <si>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</si>
  <si>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</si>
  <si>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</si>
  <si>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</si>
  <si>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</si>
  <si>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</si>
  <si>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</si>
  <si>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</si>
  <si>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</si>
  <si>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</si>
  <si>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</si>
  <si>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</si>
  <si>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</si>
  <si>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</si>
  <si>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</si>
  <si>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</si>
  <si>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</si>
  <si>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</si>
  <si>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</si>
  <si>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</si>
  <si>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</si>
  <si>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</si>
  <si>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</si>
  <si>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</si>
  <si>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</si>
  <si>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</si>
  <si>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</si>
  <si>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</si>
  <si>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</si>
  <si>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</si>
  <si>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</si>
  <si>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</si>
  <si>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</si>
  <si>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</si>
  <si>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</si>
  <si>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</si>
  <si>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</si>
  <si>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</si>
  <si>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</si>
  <si>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</si>
  <si>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</si>
  <si>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</si>
  <si>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</si>
  <si>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</si>
  <si>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</si>
  <si>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</si>
  <si>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</si>
  <si>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</si>
  <si>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</si>
  <si>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</si>
  <si>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</si>
  <si>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</si>
  <si>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</si>
  <si>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</si>
  <si>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</si>
  <si>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</si>
  <si>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</si>
  <si>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</si>
  <si>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</si>
  <si>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</si>
  <si>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</si>
  <si>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</si>
  <si>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</si>
  <si>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</si>
  <si>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</si>
  <si>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</si>
  <si>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</si>
  <si>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</si>
  <si>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</si>
  <si>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</si>
  <si>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</si>
  <si>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</si>
  <si>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</si>
  <si>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</si>
  <si>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</si>
  <si>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</si>
  <si>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</si>
  <si>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</si>
  <si>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</si>
  <si>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</si>
  <si>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</si>
  <si>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</si>
  <si>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</si>
  <si>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</si>
  <si>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</si>
  <si>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</si>
  <si>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</si>
  <si>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</si>
  <si>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</si>
  <si>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</si>
  <si>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</si>
  <si>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</si>
  <si>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</si>
  <si>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</si>
  <si>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</si>
  <si>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</si>
  <si>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</si>
  <si>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</si>
  <si>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</si>
  <si>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</si>
  <si>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</si>
  <si>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</si>
  <si>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</si>
  <si>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</si>
  <si>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</si>
  <si>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</si>
  <si>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</si>
  <si>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</si>
  <si>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</si>
  <si>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</si>
  <si>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</si>
  <si>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</si>
  <si>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</si>
  <si>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</si>
  <si>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</si>
  <si>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</si>
  <si>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</si>
  <si>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</si>
  <si>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</si>
  <si>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</si>
  <si>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</si>
  <si>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</si>
  <si>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</si>
  <si>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</si>
  <si>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</si>
  <si>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</si>
  <si>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</si>
  <si>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</si>
  <si>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</si>
  <si>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</si>
  <si>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</si>
  <si>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</si>
  <si>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</si>
  <si>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</si>
  <si>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</si>
  <si>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</si>
  <si>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</si>
  <si>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</si>
  <si>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</si>
  <si>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</si>
  <si>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</si>
  <si>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</si>
  <si>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</si>
  <si>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</si>
  <si>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</si>
  <si>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</si>
  <si>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</si>
  <si>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</si>
  <si>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</si>
  <si>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</si>
  <si>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</si>
  <si>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</si>
  <si>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</si>
  <si>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</si>
  <si>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</si>
  <si>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</si>
  <si>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</si>
  <si>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</si>
  <si>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</si>
  <si>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</si>
  <si>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</si>
  <si>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</si>
  <si>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</si>
  <si>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</si>
  <si>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</si>
  <si>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</si>
  <si>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</si>
  <si>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</si>
  <si>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</si>
  <si>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</si>
  <si>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</si>
  <si>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</si>
  <si>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</si>
  <si>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</si>
  <si>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</si>
  <si>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</si>
  <si>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</si>
  <si>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</si>
  <si>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</si>
  <si>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</si>
  <si>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</si>
  <si>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</si>
  <si>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</si>
  <si>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</si>
  <si>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</si>
  <si>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</si>
  <si>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</si>
  <si>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</si>
  <si>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</si>
  <si>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</si>
  <si>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</si>
  <si>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</si>
  <si>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</si>
  <si>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</si>
  <si>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</si>
  <si>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</si>
  <si>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</si>
  <si>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</si>
  <si>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</si>
  <si>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</si>
  <si>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</si>
  <si>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</si>
  <si>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</si>
  <si>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</si>
  <si>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</si>
  <si>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</si>
  <si>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</si>
  <si>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</si>
  <si>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</si>
  <si>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</si>
  <si>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</si>
  <si>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</si>
  <si>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</si>
  <si>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</si>
  <si>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</si>
  <si>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</si>
  <si>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</si>
  <si>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</si>
  <si>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</si>
  <si>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</si>
  <si>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</si>
  <si>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</si>
  <si>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</si>
  <si>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</si>
  <si>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</si>
  <si>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</si>
  <si>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</si>
  <si>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</si>
  <si>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</si>
  <si>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</si>
  <si>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</si>
  <si>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</si>
  <si>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</si>
  <si>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</si>
  <si>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</si>
  <si>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</si>
  <si>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</si>
  <si>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</si>
  <si>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</si>
  <si>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</si>
  <si>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</si>
  <si>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</si>
  <si>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</si>
  <si>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</si>
  <si>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</si>
  <si>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</si>
  <si>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</si>
  <si>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</si>
  <si>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</si>
  <si>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</si>
  <si>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</si>
  <si>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</si>
  <si>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</si>
  <si>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</si>
  <si>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</si>
  <si>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</si>
  <si>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</si>
  <si>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</si>
  <si>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</si>
  <si>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</si>
  <si>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</si>
  <si>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</si>
  <si>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</si>
  <si>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</si>
  <si>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</si>
  <si>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</si>
  <si>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</si>
  <si>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</si>
  <si>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</si>
  <si>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</si>
  <si>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</si>
  <si>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</si>
  <si>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</si>
  <si>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</si>
  <si>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</si>
  <si>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</si>
  <si>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</si>
  <si>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</si>
  <si>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</si>
  <si>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</si>
  <si>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</si>
  <si>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</si>
  <si>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</si>
  <si>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</si>
  <si>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</si>
  <si>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</si>
  <si>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</si>
  <si>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</si>
  <si>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</si>
  <si>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</si>
  <si>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</si>
  <si>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</si>
  <si>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</si>
  <si>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</si>
  <si>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</si>
  <si>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</si>
  <si>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</si>
  <si>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</si>
  <si>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</si>
  <si>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</si>
  <si>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</si>
  <si>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</si>
  <si>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</si>
  <si>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</si>
  <si>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</si>
  <si>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</si>
  <si>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</si>
  <si>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</si>
  <si>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</si>
  <si>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</si>
  <si>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</si>
  <si>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</si>
  <si>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</si>
  <si>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</si>
  <si>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</si>
  <si>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</si>
  <si>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</si>
  <si>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</si>
  <si>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</si>
  <si>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</si>
  <si>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</si>
  <si>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</si>
  <si>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</si>
  <si>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</si>
  <si>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</si>
  <si>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</si>
  <si>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</si>
  <si>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</si>
  <si>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</si>
  <si>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</si>
  <si>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</si>
  <si>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</si>
  <si>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</si>
  <si>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</si>
  <si>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</si>
  <si>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</si>
  <si>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</si>
  <si>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</si>
  <si>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</si>
  <si>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</si>
  <si>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</si>
  <si>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</si>
  <si>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</si>
  <si>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</si>
  <si>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</si>
  <si>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</si>
  <si>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</si>
  <si>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</si>
  <si>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</si>
  <si>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</si>
  <si>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</si>
  <si>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</si>
  <si>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</si>
  <si>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</si>
  <si>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</si>
  <si>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</si>
  <si>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</si>
  <si>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</si>
  <si>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</si>
  <si>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</si>
  <si>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</si>
  <si>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</si>
  <si>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</si>
  <si>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</si>
  <si>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</si>
  <si>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</si>
  <si>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</si>
  <si>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</si>
  <si>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</si>
  <si>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</si>
  <si>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</si>
  <si>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</si>
  <si>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</si>
  <si>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</si>
  <si>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</si>
  <si>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</si>
  <si>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</si>
  <si>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</si>
  <si>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</si>
  <si>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</si>
  <si>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</si>
  <si>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</si>
  <si>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</si>
  <si>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</si>
  <si>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</si>
  <si>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</si>
  <si>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</si>
  <si>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</si>
  <si>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</si>
  <si>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</si>
  <si>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</si>
  <si>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</si>
  <si>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</si>
  <si>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</si>
  <si>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</si>
  <si>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</si>
  <si>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</si>
  <si>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</si>
  <si>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</si>
  <si>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</si>
  <si>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</si>
  <si>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</si>
  <si>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</si>
  <si>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</si>
  <si>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</si>
  <si>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</si>
  <si>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</si>
  <si>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</si>
  <si>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</si>
  <si>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</si>
  <si>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</si>
  <si>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</si>
  <si>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</si>
  <si>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</si>
  <si>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</si>
  <si>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</si>
  <si>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</si>
  <si>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</si>
  <si>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</si>
  <si>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</si>
  <si>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</si>
  <si>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</si>
  <si>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</si>
  <si>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</si>
  <si>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</si>
  <si>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</si>
  <si>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</si>
  <si>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</si>
  <si>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</si>
  <si>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</si>
  <si>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</si>
  <si>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</si>
  <si>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</si>
  <si>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</si>
  <si>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</si>
  <si>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</si>
  <si>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</si>
  <si>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</si>
  <si>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</si>
  <si>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</si>
  <si>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</si>
  <si>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</si>
  <si>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</si>
  <si>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</si>
  <si>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</si>
  <si>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</si>
  <si>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</si>
  <si>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</si>
  <si>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</si>
  <si>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</si>
  <si>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</si>
  <si>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</si>
  <si>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</si>
  <si>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</si>
  <si>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</si>
  <si>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</si>
  <si>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</si>
  <si>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</si>
  <si>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</si>
  <si>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</si>
  <si>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</si>
  <si>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</si>
  <si>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</si>
  <si>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</si>
  <si>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</si>
  <si>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</si>
  <si>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</si>
  <si>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</si>
  <si>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</si>
  <si>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</si>
  <si>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</si>
  <si>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</si>
  <si>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</si>
  <si>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</si>
  <si>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</si>
  <si>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</si>
  <si>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</si>
  <si>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</si>
  <si>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</si>
  <si>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</si>
  <si>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</si>
  <si>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</si>
  <si>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</si>
  <si>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</si>
  <si>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</si>
  <si>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</si>
  <si>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</si>
  <si>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</si>
  <si>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</si>
  <si>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</si>
  <si>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</si>
  <si>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</si>
  <si>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</si>
  <si>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</si>
  <si>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</si>
  <si>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</si>
  <si>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</si>
  <si>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</si>
  <si>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</si>
  <si>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</si>
  <si>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</si>
  <si>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</si>
  <si>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</si>
  <si>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</si>
  <si>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</si>
  <si>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</si>
  <si>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</si>
  <si>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</si>
  <si>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</si>
  <si>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</si>
  <si>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</si>
  <si>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</si>
  <si>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</si>
  <si>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</si>
  <si>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</si>
  <si>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</si>
  <si>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</si>
  <si>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</si>
  <si>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</si>
  <si>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</si>
  <si>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</si>
  <si>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</si>
  <si>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</si>
  <si>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</si>
  <si>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</si>
  <si>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</si>
  <si>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</si>
  <si>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</si>
  <si>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</si>
  <si>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</si>
  <si>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</si>
  <si>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</si>
  <si>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</si>
  <si>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</si>
  <si>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</si>
  <si>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</si>
  <si>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</si>
  <si>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</si>
  <si>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</si>
  <si>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</si>
  <si>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</si>
  <si>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</si>
  <si>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</si>
  <si>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</si>
  <si>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</si>
  <si>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</si>
  <si>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</si>
  <si>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</si>
  <si>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</si>
  <si>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</si>
  <si>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</si>
  <si>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</si>
  <si>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</si>
  <si>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</si>
  <si>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</si>
  <si>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</si>
  <si>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</si>
  <si>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</si>
  <si>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</si>
  <si>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</si>
  <si>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</si>
  <si>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</si>
  <si>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</si>
  <si>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</si>
  <si>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</si>
  <si>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</si>
  <si>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</si>
  <si>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</si>
  <si>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</si>
  <si>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</si>
  <si>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</si>
  <si>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</si>
  <si>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</si>
  <si>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</si>
  <si>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</si>
  <si>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</si>
  <si>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</si>
  <si>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</si>
  <si>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</si>
  <si>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</si>
  <si>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</si>
  <si>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</si>
  <si>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</si>
  <si>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</si>
  <si>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</si>
  <si>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</si>
  <si>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</si>
  <si>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</si>
  <si>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</si>
  <si>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</si>
  <si>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</si>
  <si>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</si>
  <si>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</si>
  <si>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</si>
  <si>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</si>
  <si>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</si>
  <si>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</si>
  <si>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</si>
  <si>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</si>
  <si>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</si>
  <si>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</si>
  <si>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</si>
  <si>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</si>
  <si>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</si>
  <si>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</si>
  <si>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</si>
  <si>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</si>
  <si>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</si>
  <si>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</si>
  <si>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</si>
  <si>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</si>
  <si>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</si>
  <si>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</si>
  <si>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</si>
  <si>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</si>
  <si>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</si>
  <si>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</si>
  <si>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</si>
  <si>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</si>
  <si>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</si>
  <si>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</si>
  <si>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</si>
  <si>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</si>
  <si>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</si>
  <si>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</si>
  <si>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</si>
  <si>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</si>
  <si>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</si>
  <si>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</si>
  <si>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</si>
  <si>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</si>
  <si>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</si>
  <si>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</si>
  <si>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</si>
  <si>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</si>
  <si>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</si>
  <si>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</si>
  <si>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</si>
  <si>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</si>
  <si>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</si>
  <si>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</si>
  <si>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</si>
  <si>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</si>
  <si>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</si>
  <si>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</si>
  <si>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</si>
  <si>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</si>
  <si>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</si>
  <si>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</si>
  <si>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</si>
  <si>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</si>
  <si>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</si>
  <si>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</si>
  <si>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</si>
  <si>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</si>
  <si>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</si>
  <si>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</si>
  <si>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</si>
  <si>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</si>
  <si>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</si>
  <si>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</si>
  <si>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</si>
  <si>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</si>
  <si>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</si>
  <si>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</si>
  <si>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</si>
  <si>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</si>
  <si>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</si>
  <si>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</si>
  <si>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</si>
  <si>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</si>
  <si>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</si>
  <si>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</si>
  <si>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</si>
  <si>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</si>
  <si>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</si>
  <si>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</si>
  <si>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</si>
  <si>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</si>
  <si>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</si>
  <si>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</si>
  <si>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</si>
  <si>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</si>
  <si>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</si>
  <si>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</si>
  <si>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</si>
  <si>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</si>
  <si>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</si>
  <si>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</si>
  <si>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</si>
  <si>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</si>
  <si>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</si>
  <si>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</si>
  <si>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</si>
  <si>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</si>
  <si>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</si>
  <si>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</si>
  <si>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</si>
  <si>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</si>
  <si>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</si>
  <si>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</si>
  <si>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</si>
  <si>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</si>
  <si>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</si>
  <si>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</si>
  <si>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</si>
  <si>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</si>
  <si>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</si>
  <si>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</si>
  <si>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</si>
  <si>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</si>
  <si>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</si>
  <si>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</si>
  <si>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</si>
  <si>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</si>
  <si>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</si>
  <si>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</si>
  <si>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</si>
  <si>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</si>
  <si>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</si>
  <si>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</si>
  <si>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</si>
  <si>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</si>
  <si>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</si>
  <si>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</si>
  <si>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</si>
  <si>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</si>
  <si>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</si>
  <si>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</si>
  <si>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</si>
  <si>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</si>
  <si>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</si>
  <si>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</si>
  <si>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</si>
  <si>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</si>
  <si>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</si>
  <si>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</si>
  <si>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</si>
  <si>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</si>
  <si>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</si>
  <si>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</si>
  <si>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</si>
  <si>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</si>
  <si>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</si>
  <si>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</si>
  <si>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</si>
  <si>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</si>
  <si>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</si>
  <si>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</si>
  <si>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</si>
  <si>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</si>
  <si>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</si>
  <si>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</si>
  <si>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</si>
  <si>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</si>
  <si>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</si>
  <si>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</si>
  <si>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</si>
  <si>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</si>
  <si>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</si>
  <si>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</si>
  <si>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</si>
  <si>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</si>
  <si>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</si>
  <si>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</si>
  <si>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</si>
  <si>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</si>
  <si>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</si>
  <si>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</si>
  <si>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</si>
  <si>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</si>
  <si>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</si>
  <si>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</si>
  <si>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</si>
  <si>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</si>
  <si>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</si>
  <si>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</si>
  <si>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</si>
  <si>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</si>
  <si>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</si>
  <si>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</si>
  <si>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</si>
  <si>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</si>
  <si>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</si>
  <si>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</si>
  <si>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</si>
  <si>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</si>
  <si>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</si>
  <si>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</si>
  <si>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</si>
  <si>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</si>
  <si>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</si>
  <si>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</si>
  <si>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</si>
  <si>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</si>
  <si>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</si>
  <si>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</si>
  <si>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</si>
  <si>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</si>
  <si>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</si>
  <si>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</si>
  <si>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</si>
  <si>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</si>
  <si>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</si>
  <si>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</si>
  <si>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</si>
  <si>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</si>
  <si>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</si>
  <si>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</si>
  <si>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</si>
  <si>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</si>
  <si>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</si>
  <si>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</si>
  <si>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</si>
  <si>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</si>
  <si>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</si>
  <si>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</si>
  <si>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</si>
  <si>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</si>
  <si>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</si>
  <si>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</si>
  <si>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</si>
  <si>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</si>
  <si>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</si>
  <si>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</si>
  <si>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</si>
  <si>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</si>
  <si>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</si>
  <si>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</si>
  <si>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</si>
  <si>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</si>
  <si>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</si>
  <si>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</si>
  <si>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</si>
  <si>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</si>
  <si>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</si>
  <si>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</si>
  <si>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</si>
  <si>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</si>
  <si>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</si>
  <si>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</si>
  <si>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</si>
  <si>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</si>
  <si>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</si>
  <si>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</si>
  <si>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</si>
  <si>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</si>
  <si>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</si>
  <si>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</si>
  <si>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</si>
  <si>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</si>
  <si>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</si>
  <si>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</si>
  <si>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</si>
  <si>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</si>
  <si>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</si>
  <si>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</si>
  <si>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</si>
  <si>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</si>
  <si>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</si>
  <si>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</si>
  <si>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</si>
  <si>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</si>
  <si>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</si>
  <si>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</si>
  <si>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</si>
  <si>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</si>
  <si>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</si>
  <si>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</si>
  <si>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</si>
  <si>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</si>
  <si>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</si>
  <si>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</si>
  <si>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</si>
  <si>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</si>
  <si>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</si>
  <si>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</si>
  <si>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</si>
  <si>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</si>
  <si>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</si>
  <si>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</si>
  <si>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</si>
  <si>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</si>
  <si>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</si>
  <si>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</si>
  <si>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</si>
  <si>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</si>
  <si>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</si>
  <si>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</si>
  <si>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</si>
  <si>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</si>
  <si>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</si>
  <si>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</si>
  <si>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</si>
  <si>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</si>
  <si>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</si>
  <si>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</si>
  <si>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</si>
  <si>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</si>
  <si>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</si>
  <si>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</si>
  <si>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</si>
  <si>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</si>
  <si>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</si>
  <si>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</si>
  <si>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</si>
  <si>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</si>
  <si>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</si>
  <si>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</si>
  <si>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</si>
  <si>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</si>
  <si>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</si>
  <si>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</si>
  <si>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</si>
  <si>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</si>
  <si>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</si>
  <si>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</si>
  <si>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</si>
  <si>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</si>
  <si>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</si>
  <si>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</si>
  <si>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</si>
  <si>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</si>
  <si>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</si>
  <si>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</si>
  <si>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</si>
  <si>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</si>
  <si>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</si>
  <si>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</si>
  <si>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</si>
  <si>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</si>
  <si>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</si>
  <si>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</si>
  <si>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</si>
  <si>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</si>
  <si>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</si>
  <si>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</si>
  <si>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</si>
  <si>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</si>
  <si>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</si>
  <si>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</si>
  <si>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</si>
  <si>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</si>
  <si>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</si>
  <si>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</si>
  <si>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</si>
  <si>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</si>
  <si>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</si>
  <si>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</si>
  <si>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</si>
  <si>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</si>
  <si>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</si>
  <si>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</si>
  <si>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</si>
  <si>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</si>
  <si>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</si>
  <si>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</si>
  <si>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</si>
  <si>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</si>
  <si>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</si>
  <si>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</si>
  <si>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</si>
  <si>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</si>
  <si>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</si>
  <si>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</si>
  <si>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</si>
  <si>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</si>
  <si>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</si>
  <si>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</si>
  <si>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</si>
  <si>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</si>
  <si>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</si>
  <si>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</si>
  <si>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</si>
  <si>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</si>
  <si>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</si>
  <si>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</si>
  <si>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</si>
  <si>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</si>
  <si>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</si>
  <si>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</si>
  <si>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</si>
  <si>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</si>
  <si>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</si>
  <si>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</si>
  <si>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</si>
  <si>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</si>
  <si>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</si>
  <si>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</si>
  <si>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</si>
  <si>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</si>
  <si>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</si>
  <si>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</si>
  <si>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</si>
  <si>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</si>
  <si>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</si>
  <si>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</si>
  <si>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</si>
  <si>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</si>
  <si>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</si>
  <si>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</si>
  <si>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</si>
  <si>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</si>
  <si>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</si>
  <si>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</si>
  <si>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</si>
  <si>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</si>
  <si>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</si>
  <si>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</si>
  <si>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</si>
  <si>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</si>
  <si>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</si>
  <si>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</si>
  <si>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</si>
  <si>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</si>
  <si>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</si>
  <si>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</si>
  <si>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</si>
  <si>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</si>
  <si>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</si>
  <si>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</si>
  <si>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</si>
  <si>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</si>
  <si>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</si>
  <si>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</si>
  <si>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</si>
  <si>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</si>
  <si>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</si>
  <si>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</si>
  <si>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</si>
  <si>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</si>
  <si>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</si>
  <si>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</si>
  <si>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</si>
  <si>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</si>
  <si>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</si>
  <si>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</si>
  <si>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</si>
  <si>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</si>
  <si>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</si>
  <si>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</si>
  <si>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</si>
  <si>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</si>
  <si>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</si>
  <si>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</si>
  <si>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</si>
  <si>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</si>
  <si>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</si>
  <si>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</si>
  <si>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</si>
  <si>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</si>
  <si>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</si>
  <si>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</si>
  <si>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</si>
  <si>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</si>
  <si>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</si>
  <si>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</si>
  <si>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</si>
  <si>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</si>
  <si>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</si>
  <si>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</si>
  <si>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</si>
  <si>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</si>
  <si>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</si>
  <si>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</si>
  <si>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</si>
  <si>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</si>
  <si>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</si>
  <si>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</si>
  <si>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</si>
  <si>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</si>
  <si>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</si>
  <si>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</si>
  <si>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</si>
  <si>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</si>
  <si>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</si>
  <si>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</si>
  <si>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</si>
  <si>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</si>
  <si>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</si>
  <si>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</si>
  <si>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</si>
  <si>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</si>
  <si>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</si>
  <si>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</si>
  <si>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</si>
  <si>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</si>
  <si>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</si>
  <si>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</si>
  <si>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</si>
  <si>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</si>
  <si>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</si>
  <si>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</si>
  <si>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</si>
  <si>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</si>
  <si>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</si>
  <si>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</si>
  <si>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</si>
  <si>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</si>
  <si>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</si>
  <si>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</si>
  <si>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</si>
  <si>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</si>
  <si>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</si>
  <si>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</si>
  <si>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</si>
  <si>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</si>
  <si>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</si>
  <si>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</si>
  <si>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</si>
  <si>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</si>
  <si>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</si>
  <si>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</si>
  <si>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</si>
  <si>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</si>
  <si>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</si>
  <si>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</si>
  <si>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</si>
  <si>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</si>
  <si>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</si>
  <si>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</si>
  <si>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</si>
  <si>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</si>
  <si>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</si>
  <si>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</si>
  <si>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</si>
  <si>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</si>
  <si>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</si>
  <si>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</si>
  <si>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</si>
  <si>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</si>
  <si>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</si>
  <si>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</si>
  <si>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</si>
  <si>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</si>
  <si>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</si>
  <si>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</si>
  <si>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</si>
  <si>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</si>
  <si>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</si>
  <si>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</si>
  <si>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</si>
  <si>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</si>
  <si>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</si>
  <si>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</si>
  <si>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</si>
  <si>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</si>
  <si>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</si>
  <si>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</si>
  <si>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</si>
  <si>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</si>
  <si>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</si>
  <si>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</si>
  <si>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</si>
  <si>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</si>
  <si>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</si>
  <si>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</si>
  <si>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</si>
  <si>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</si>
  <si>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</si>
  <si>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</si>
  <si>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</si>
  <si>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</si>
  <si>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</si>
  <si>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</si>
  <si>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</si>
  <si>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</si>
  <si>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</si>
  <si>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</si>
  <si>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</si>
  <si>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</si>
  <si>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</si>
  <si>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</si>
  <si>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</si>
  <si>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</si>
  <si>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</si>
  <si>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</si>
  <si>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</si>
  <si>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</si>
  <si>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</si>
  <si>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</si>
  <si>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</si>
  <si>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</si>
  <si>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</si>
  <si>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</si>
  <si>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</si>
  <si>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</si>
  <si>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</si>
  <si>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</si>
  <si>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</si>
  <si>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</si>
  <si>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</si>
  <si>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</si>
  <si>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</si>
  <si>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</si>
  <si>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</si>
  <si>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</si>
  <si>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</si>
  <si>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</si>
  <si>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</si>
  <si>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</si>
  <si>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</si>
  <si>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</si>
  <si>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</si>
  <si>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</si>
  <si>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</si>
  <si>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</si>
  <si>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</si>
  <si>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</si>
  <si>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</si>
  <si>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</si>
  <si>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</si>
  <si>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</si>
  <si>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</si>
  <si>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</si>
  <si>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</si>
  <si>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</si>
  <si>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</si>
  <si>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</si>
  <si>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</si>
  <si>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</si>
  <si>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</si>
  <si>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</si>
  <si>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</si>
  <si>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</si>
  <si>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</si>
  <si>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</si>
  <si>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</si>
  <si>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</si>
  <si>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</si>
  <si>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</si>
  <si>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</si>
  <si>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</si>
  <si>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</si>
  <si>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</si>
  <si>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</si>
  <si>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</si>
  <si>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</si>
  <si>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</si>
  <si>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</si>
  <si>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</si>
  <si>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</si>
  <si>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</si>
  <si>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</si>
  <si>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</si>
  <si>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</si>
  <si>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</si>
  <si>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</si>
  <si>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</si>
  <si>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</si>
  <si>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</si>
  <si>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</si>
  <si>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</si>
  <si>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</si>
  <si>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</si>
  <si>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</si>
  <si>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</si>
  <si>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</si>
  <si>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</si>
  <si>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</si>
  <si>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</si>
  <si>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</si>
  <si>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</si>
  <si>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</si>
  <si>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</si>
  <si>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</si>
  <si>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</si>
  <si>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</si>
  <si>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</si>
  <si>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</si>
  <si>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</si>
  <si>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</si>
  <si>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</si>
  <si>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</si>
  <si>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</si>
  <si>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</si>
  <si>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</si>
  <si>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</si>
  <si>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</si>
  <si>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</si>
  <si>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</si>
  <si>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</si>
  <si>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</si>
  <si>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</si>
  <si>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</si>
  <si>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</si>
  <si>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</si>
  <si>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</si>
  <si>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</si>
  <si>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</si>
  <si>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</si>
  <si>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</si>
  <si>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</si>
  <si>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</si>
  <si>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</si>
  <si>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</si>
  <si>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</si>
  <si>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</si>
  <si>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</si>
  <si>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</si>
  <si>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</si>
  <si>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</si>
  <si>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</si>
  <si>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</si>
  <si>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</si>
  <si>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</si>
  <si>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</si>
  <si>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</si>
  <si>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</si>
  <si>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</si>
  <si>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</si>
  <si>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</si>
  <si>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</si>
  <si>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</si>
  <si>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</si>
  <si>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</si>
  <si>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</si>
  <si>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</si>
  <si>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</si>
  <si>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</si>
  <si>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</si>
  <si>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</si>
  <si>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</si>
  <si>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</si>
  <si>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</si>
  <si>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</si>
  <si>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</si>
  <si>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</si>
  <si>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</si>
  <si>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</si>
  <si>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</si>
  <si>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</si>
  <si>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</si>
  <si>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</si>
  <si>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</si>
  <si>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</si>
  <si>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</si>
  <si>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</si>
  <si>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</si>
  <si>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</si>
  <si>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</si>
  <si>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</si>
  <si>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</si>
  <si>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</si>
  <si>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</si>
  <si>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</si>
  <si>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</si>
  <si>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</si>
  <si>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</si>
  <si>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</si>
  <si>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</si>
  <si>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</si>
  <si>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</si>
  <si>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</si>
  <si>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</si>
  <si>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</si>
  <si>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</si>
  <si>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</si>
  <si>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</si>
  <si>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</si>
  <si>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</si>
  <si>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</si>
  <si>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</si>
  <si>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</si>
  <si>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</si>
  <si>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</si>
  <si>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</si>
  <si>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</si>
  <si>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</si>
  <si>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</si>
  <si>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</si>
  <si>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</si>
  <si>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</si>
  <si>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</si>
  <si>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</si>
  <si>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</si>
  <si>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</si>
  <si>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</si>
  <si>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</si>
  <si>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</si>
  <si>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</si>
  <si>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</si>
  <si>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</si>
  <si>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</si>
  <si>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</si>
  <si>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</si>
  <si>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</si>
  <si>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</si>
  <si>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</si>
  <si>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</si>
  <si>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</si>
  <si>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</si>
  <si>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</si>
  <si>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</si>
  <si>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</si>
  <si>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</si>
  <si>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</si>
  <si>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</si>
  <si>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</si>
  <si>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</si>
  <si>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</si>
  <si>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</si>
  <si>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</si>
  <si>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</si>
  <si>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</si>
  <si>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</si>
  <si>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</si>
  <si>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</si>
  <si>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</si>
  <si>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</si>
  <si>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</si>
  <si>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</si>
  <si>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</si>
  <si>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</si>
  <si>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</si>
  <si>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</si>
  <si>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</si>
  <si>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</si>
  <si>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</si>
  <si>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</si>
  <si>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</si>
  <si>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</si>
  <si>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</si>
  <si>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</si>
  <si>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</si>
  <si>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</si>
  <si>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</si>
  <si>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</si>
  <si>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</si>
  <si>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</si>
  <si>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</si>
  <si>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</si>
  <si>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</si>
  <si>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</si>
  <si>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</si>
  <si>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</si>
  <si>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</si>
  <si>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</si>
  <si>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</si>
  <si>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</si>
  <si>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</si>
  <si>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</si>
  <si>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</si>
  <si>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</si>
  <si>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</si>
  <si>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</si>
  <si>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</si>
  <si>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</si>
  <si>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</si>
  <si>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</si>
  <si>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</si>
  <si>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</si>
  <si>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</si>
  <si>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</si>
  <si>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</si>
  <si>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</si>
  <si>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</si>
  <si>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</si>
  <si>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</si>
  <si>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</si>
  <si>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</si>
  <si>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</si>
  <si>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</si>
  <si>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</si>
  <si>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</si>
  <si>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</si>
  <si>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</si>
  <si>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</si>
  <si>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</si>
  <si>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</si>
  <si>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</si>
  <si>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</si>
  <si>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</si>
  <si>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</si>
  <si>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</si>
  <si>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</si>
  <si>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</si>
  <si>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</si>
  <si>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</si>
  <si>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</si>
  <si>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</si>
  <si>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</si>
  <si>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</si>
  <si>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</si>
  <si>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</si>
  <si>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</si>
  <si>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</si>
  <si>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</si>
  <si>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</si>
  <si>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</si>
  <si>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</si>
  <si>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</si>
  <si>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</si>
  <si>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</si>
  <si>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</si>
  <si>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</si>
  <si>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</si>
  <si>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</si>
  <si>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</si>
  <si>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</si>
  <si>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</si>
  <si>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</si>
  <si>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</si>
  <si>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</si>
  <si>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</si>
  <si>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</si>
  <si>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</si>
  <si>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</si>
  <si>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</si>
  <si>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</si>
  <si>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</si>
  <si>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</si>
  <si>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</si>
  <si>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</si>
  <si>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</si>
  <si>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</si>
  <si>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</si>
  <si>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</si>
  <si>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</si>
  <si>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</si>
  <si>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</si>
  <si>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</si>
  <si>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</si>
  <si>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</si>
  <si>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</si>
  <si>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</si>
  <si>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</si>
  <si>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</si>
  <si>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</si>
  <si>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</si>
  <si>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</si>
  <si>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</si>
  <si>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</si>
  <si>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</si>
  <si>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</si>
  <si>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</si>
  <si>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</si>
  <si>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</si>
  <si>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</si>
  <si>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</si>
  <si>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</si>
  <si>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</si>
  <si>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</si>
  <si>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</si>
  <si>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</si>
  <si>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</si>
  <si>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</si>
  <si>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</si>
  <si>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</si>
  <si>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</si>
  <si>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</si>
  <si>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</si>
  <si>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</si>
  <si>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</si>
  <si>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</si>
  <si>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</si>
  <si>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</si>
  <si>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</si>
  <si>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</si>
  <si>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</si>
  <si>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</si>
  <si>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</si>
  <si>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</si>
  <si>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</si>
  <si>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</si>
  <si>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</si>
  <si>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</si>
  <si>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</si>
  <si>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</si>
  <si>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</si>
  <si>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</si>
  <si>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</si>
  <si>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</si>
  <si>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</si>
  <si>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</si>
  <si>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</si>
  <si>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</si>
  <si>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</si>
  <si>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</si>
  <si>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</si>
  <si>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</si>
  <si>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</si>
  <si>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</si>
  <si>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</si>
  <si>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</si>
  <si>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</si>
  <si>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</si>
  <si>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</si>
  <si>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</si>
  <si>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</si>
  <si>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</si>
  <si>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</si>
  <si>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</si>
  <si>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</si>
  <si>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</si>
  <si>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</si>
  <si>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</si>
  <si>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</si>
  <si>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</si>
  <si>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</si>
  <si>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</si>
  <si>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</si>
  <si>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</si>
  <si>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</si>
  <si>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</si>
  <si>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</si>
  <si>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</si>
  <si>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</si>
  <si>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</si>
  <si>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</si>
  <si>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</si>
  <si>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</si>
  <si>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</si>
  <si>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</si>
  <si>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</si>
  <si>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</si>
  <si>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</si>
  <si>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</si>
  <si>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</si>
  <si>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</si>
  <si>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</si>
  <si>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</si>
  <si>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</si>
  <si>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</si>
  <si>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</si>
  <si>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</si>
  <si>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</si>
  <si>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</si>
  <si>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</si>
  <si>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</si>
  <si>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</si>
  <si>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</si>
  <si>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</si>
  <si>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</si>
  <si>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</si>
  <si>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</si>
  <si>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</si>
  <si>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</si>
  <si>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</si>
  <si>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</si>
  <si>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</si>
  <si>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</si>
  <si>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</si>
  <si>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</si>
  <si>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</si>
  <si>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</si>
  <si>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</si>
  <si>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</si>
  <si>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</si>
  <si>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</si>
  <si>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</si>
  <si>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</si>
  <si>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</si>
  <si>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</si>
  <si>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</si>
  <si>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</si>
  <si>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</si>
  <si>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</si>
  <si>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</si>
  <si>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</si>
  <si>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</si>
  <si>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</si>
  <si>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</si>
  <si>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</si>
  <si>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</si>
  <si>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</si>
  <si>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</si>
  <si>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</si>
  <si>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</si>
  <si>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</si>
  <si>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</si>
  <si>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</si>
  <si>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</si>
  <si>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</si>
  <si>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</si>
  <si>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</si>
  <si>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</si>
  <si>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</si>
  <si>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</si>
  <si>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</si>
  <si>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</si>
  <si>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</si>
  <si>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</si>
  <si>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</si>
  <si>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</si>
  <si>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</si>
  <si>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</si>
  <si>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</si>
  <si>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</si>
  <si>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</si>
  <si>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</si>
  <si>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</si>
  <si>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</si>
  <si>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</si>
  <si>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</si>
  <si>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</si>
  <si>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</si>
  <si>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</si>
  <si>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</si>
  <si>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</si>
  <si>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</si>
  <si>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</si>
  <si>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</si>
  <si>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</si>
  <si>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</si>
  <si>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</si>
  <si>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</si>
  <si>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</si>
  <si>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</si>
  <si>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</si>
  <si>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</si>
  <si>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</si>
  <si>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</si>
  <si>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</si>
  <si>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</si>
  <si>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</si>
  <si>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</si>
  <si>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</si>
  <si>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</si>
  <si>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</si>
  <si>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</si>
  <si>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</si>
  <si>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</si>
  <si>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</si>
  <si>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</si>
  <si>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</si>
  <si>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</si>
  <si>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</si>
  <si>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</si>
  <si>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</si>
  <si>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</si>
  <si>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</si>
  <si>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</si>
  <si>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</si>
  <si>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</si>
  <si>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</si>
  <si>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</si>
  <si>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</si>
  <si>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</si>
  <si>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</si>
  <si>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</si>
  <si>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</si>
  <si>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</si>
  <si>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</si>
  <si>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</si>
  <si>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</si>
  <si>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</si>
  <si>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</si>
  <si>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</si>
  <si>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</si>
  <si>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</si>
  <si>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</si>
  <si>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</si>
  <si>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</si>
  <si>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</si>
  <si>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</si>
  <si>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</si>
  <si>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</si>
  <si>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</si>
  <si>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</si>
  <si>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</si>
  <si>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</si>
  <si>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</si>
  <si>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</si>
  <si>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</si>
  <si>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</si>
  <si>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</si>
  <si>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</si>
  <si>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</si>
  <si>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</si>
  <si>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</si>
  <si>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</si>
  <si>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</si>
  <si>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</si>
  <si>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</si>
  <si>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</si>
  <si>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</si>
  <si>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</si>
  <si>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</si>
  <si>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</si>
  <si>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</si>
  <si>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</si>
  <si>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</si>
  <si>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</si>
  <si>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</si>
  <si>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</si>
  <si>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</si>
  <si>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</si>
  <si>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</si>
  <si>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</si>
  <si>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</si>
  <si>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</si>
  <si>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</si>
  <si>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</si>
  <si>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</si>
  <si>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</si>
  <si>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</si>
  <si>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</si>
  <si>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</si>
  <si>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</si>
  <si>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</si>
  <si>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</si>
  <si>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</si>
  <si>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</si>
  <si>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</si>
  <si>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</si>
  <si>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</si>
  <si>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</si>
  <si>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</si>
  <si>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</si>
  <si>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</si>
  <si>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</si>
  <si>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</si>
  <si>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</si>
  <si>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</si>
  <si>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</si>
  <si>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</si>
  <si>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</si>
  <si>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</si>
  <si>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</si>
  <si>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</si>
  <si>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</si>
  <si>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</si>
  <si>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</si>
  <si>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</si>
  <si>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</si>
  <si>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</si>
  <si>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</si>
  <si>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</si>
  <si>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</si>
  <si>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</si>
  <si>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</si>
  <si>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</si>
  <si>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</si>
  <si>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</si>
  <si>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</si>
  <si>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</si>
  <si>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</si>
  <si>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</si>
  <si>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</si>
  <si>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</si>
  <si>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</si>
  <si>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</si>
  <si>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</si>
  <si>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</si>
  <si>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</si>
  <si>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</si>
  <si>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</si>
  <si>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</si>
  <si>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</si>
  <si>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</si>
  <si>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</si>
  <si>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</si>
  <si>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</si>
  <si>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</si>
  <si>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</si>
  <si>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</si>
  <si>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</si>
  <si>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</si>
  <si>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</si>
  <si>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</si>
  <si>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</si>
  <si>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</si>
  <si>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</si>
  <si>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</si>
  <si>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</si>
  <si>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</si>
  <si>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</si>
  <si>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</si>
  <si>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</si>
  <si>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</si>
  <si>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</si>
  <si>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</si>
  <si>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</si>
  <si>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</si>
  <si>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</si>
  <si>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</si>
  <si>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</si>
  <si>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</si>
  <si>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</si>
  <si>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</si>
  <si>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</si>
  <si>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</si>
  <si>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</si>
  <si>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</si>
  <si>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</si>
  <si>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</si>
  <si>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</si>
  <si>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</si>
  <si>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</si>
  <si>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</si>
  <si>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</si>
  <si>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</si>
  <si>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</si>
  <si>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</si>
  <si>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</si>
  <si>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</si>
  <si>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</si>
  <si>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</si>
  <si>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</si>
  <si>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</si>
  <si>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</si>
  <si>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</si>
  <si>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</si>
  <si>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</si>
  <si>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</si>
  <si>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</si>
  <si>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</si>
  <si>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</si>
  <si>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</si>
  <si>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</si>
  <si>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</si>
  <si>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</si>
  <si>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</si>
  <si>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</si>
  <si>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</si>
  <si>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</si>
  <si>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</si>
  <si>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</si>
  <si>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</si>
  <si>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</si>
  <si>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</si>
  <si>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</si>
  <si>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</si>
  <si>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</si>
  <si>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</si>
  <si>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</si>
  <si>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</si>
  <si>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</si>
  <si>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</si>
  <si>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</si>
  <si>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</si>
  <si>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</si>
  <si>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</si>
  <si>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</si>
  <si>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</si>
  <si>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</si>
  <si>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</si>
  <si>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</si>
  <si>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</si>
  <si>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</si>
  <si>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</si>
  <si>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</si>
  <si>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</si>
  <si>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</si>
  <si>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</si>
  <si>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</si>
  <si>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</si>
  <si>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</si>
  <si>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</si>
  <si>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</si>
  <si>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</si>
  <si>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</si>
  <si>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</si>
  <si>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</si>
  <si>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</si>
  <si>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</si>
  <si>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</si>
  <si>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</si>
  <si>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</si>
  <si>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</si>
  <si>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</si>
  <si>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</si>
  <si>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</si>
  <si>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</si>
  <si>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</si>
  <si>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</si>
  <si>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</si>
  <si>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</si>
  <si>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</si>
  <si>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</si>
  <si>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</si>
  <si>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</si>
  <si>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</si>
  <si>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</si>
  <si>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</si>
  <si>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</si>
  <si>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</si>
  <si>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</si>
  <si>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</si>
  <si>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</si>
  <si>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</si>
  <si>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</si>
  <si>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</si>
  <si>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</si>
  <si>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</si>
  <si>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</si>
  <si>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</si>
  <si>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</si>
  <si>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</si>
  <si>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</si>
  <si>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</si>
  <si>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</si>
  <si>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</si>
  <si>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</si>
  <si>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</si>
  <si>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</si>
  <si>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</si>
  <si>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</si>
  <si>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</si>
  <si>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</si>
  <si>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</si>
  <si>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</si>
  <si>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</si>
  <si>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</si>
  <si>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</si>
  <si>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</si>
  <si>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</si>
  <si>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</si>
  <si>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</si>
  <si>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</si>
  <si>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</si>
  <si>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</si>
  <si>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</si>
  <si>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</si>
  <si>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</si>
  <si>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</si>
  <si>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</si>
  <si>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</si>
  <si>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</si>
  <si>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</si>
  <si>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</si>
  <si>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</si>
  <si>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</si>
  <si>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</si>
  <si>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</si>
  <si>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</si>
  <si>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</si>
  <si>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</si>
  <si>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</si>
  <si>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</si>
  <si>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</si>
  <si>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</si>
  <si>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</si>
  <si>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</si>
  <si>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</si>
  <si>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</si>
  <si>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</si>
  <si>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</si>
  <si>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</si>
  <si>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</si>
  <si>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</si>
  <si>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</si>
  <si>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</si>
  <si>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</si>
  <si>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</si>
  <si>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</si>
  <si>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</si>
  <si>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</si>
  <si>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</si>
  <si>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</si>
  <si>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</si>
  <si>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</si>
  <si>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</si>
  <si>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</si>
  <si>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</si>
  <si>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</si>
  <si>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</si>
  <si>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</si>
  <si>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</si>
  <si>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</si>
  <si>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</si>
  <si>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</si>
  <si>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</si>
  <si>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</si>
  <si>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</si>
  <si>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</si>
  <si>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</si>
  <si>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</si>
  <si>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</si>
  <si>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</si>
  <si>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</si>
  <si>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</si>
  <si>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</si>
  <si>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</si>
  <si>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</si>
  <si>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</si>
  <si>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</si>
  <si>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</si>
  <si>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</si>
  <si>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</si>
  <si>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</si>
  <si>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</si>
  <si>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</si>
  <si>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</si>
  <si>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</si>
  <si>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</si>
  <si>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</si>
  <si>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</si>
  <si>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</si>
  <si>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</si>
  <si>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</si>
  <si>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</si>
  <si>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</si>
  <si>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</si>
  <si>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</si>
  <si>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</si>
  <si>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</si>
  <si>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</si>
  <si>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</si>
  <si>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</si>
  <si>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</si>
  <si>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</si>
  <si>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</si>
  <si>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</si>
  <si>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</si>
  <si>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</si>
  <si>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</si>
  <si>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</si>
  <si>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</si>
  <si>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</si>
  <si>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</si>
  <si>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</si>
  <si>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</si>
  <si>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</si>
  <si>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</si>
  <si>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</si>
  <si>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</si>
  <si>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</si>
  <si>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</si>
  <si>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</si>
  <si>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</si>
  <si>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</si>
  <si>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</si>
  <si>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</si>
  <si>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</si>
  <si>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</si>
  <si>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</si>
  <si>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</si>
  <si>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</si>
  <si>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</si>
  <si>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</si>
  <si>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</si>
  <si>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</si>
  <si>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</si>
  <si>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</si>
  <si>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</si>
  <si>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</si>
  <si>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</si>
  <si>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</si>
  <si>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</si>
  <si>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</si>
  <si>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</si>
  <si>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</si>
  <si>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</si>
  <si>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</si>
  <si>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</si>
  <si>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</si>
  <si>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</si>
  <si>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</si>
  <si>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</si>
  <si>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</si>
  <si>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</si>
  <si>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</si>
  <si>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</si>
  <si>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</si>
  <si>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</si>
  <si>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</si>
  <si>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</si>
  <si>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</si>
  <si>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</si>
  <si>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</si>
  <si>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</si>
  <si>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</si>
  <si>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</si>
  <si>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</si>
  <si>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</si>
  <si>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</si>
  <si>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</si>
  <si>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</si>
  <si>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</si>
  <si>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</si>
  <si>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</si>
  <si>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</si>
  <si>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</si>
  <si>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</si>
  <si>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</si>
  <si>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</si>
  <si>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</si>
  <si>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</si>
  <si>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</si>
  <si>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</si>
  <si>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</si>
  <si>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</si>
  <si>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</si>
  <si>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</si>
  <si>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</si>
  <si>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</si>
  <si>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</si>
  <si>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</si>
  <si>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</si>
  <si>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</si>
  <si>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</si>
  <si>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</si>
  <si>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</si>
  <si>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</si>
  <si>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</si>
  <si>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</si>
  <si>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</si>
  <si>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</si>
  <si>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</si>
  <si>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</si>
  <si>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</si>
  <si>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</si>
  <si>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</si>
  <si>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</si>
  <si>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</si>
  <si>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</si>
  <si>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</si>
  <si>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</si>
  <si>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</si>
  <si>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</si>
  <si>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</si>
  <si>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</si>
  <si>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</si>
  <si>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</si>
  <si>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</si>
  <si>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</si>
  <si>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</si>
  <si>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</si>
  <si>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</si>
  <si>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</si>
  <si>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</si>
  <si>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</si>
  <si>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</si>
  <si>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</si>
  <si>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</si>
  <si>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</si>
  <si>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</si>
  <si>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</si>
  <si>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</si>
  <si>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</si>
  <si>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</si>
  <si>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</si>
  <si>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</si>
  <si>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</si>
  <si>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</si>
  <si>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</si>
  <si>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</si>
  <si>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</si>
  <si>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</si>
  <si>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</si>
  <si>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</si>
  <si>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</si>
  <si>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</si>
  <si>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</si>
  <si>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</si>
  <si>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</si>
  <si>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</si>
  <si>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</si>
  <si>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</si>
  <si>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</si>
  <si>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</si>
  <si>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</si>
  <si>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</si>
  <si>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</si>
  <si>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</si>
  <si>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</si>
  <si>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</si>
  <si>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</si>
  <si>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</si>
  <si>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</si>
  <si>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</si>
  <si>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</si>
  <si>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</si>
  <si>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</si>
  <si>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</si>
  <si>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</si>
  <si>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</si>
  <si>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</si>
  <si>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</si>
  <si>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</si>
  <si>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</si>
  <si>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</si>
  <si>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</si>
  <si>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</si>
  <si>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</si>
  <si>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</si>
  <si>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</si>
  <si>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</si>
  <si>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</si>
  <si>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</si>
  <si>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</si>
  <si>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</si>
  <si>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</si>
  <si>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</si>
  <si>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</si>
  <si>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</si>
  <si>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</si>
  <si>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</si>
  <si>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</si>
  <si>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</si>
  <si>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</si>
  <si>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</si>
  <si>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</si>
  <si>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</si>
  <si>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</si>
  <si>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</si>
  <si>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</si>
  <si>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</si>
  <si>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</si>
  <si>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</si>
  <si>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</si>
  <si>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</si>
  <si>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</si>
  <si>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</si>
  <si>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</si>
  <si>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</si>
  <si>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</si>
  <si>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</si>
  <si>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</si>
  <si>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</si>
  <si>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</si>
  <si>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</si>
  <si>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</si>
  <si>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</si>
  <si>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</si>
  <si>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</si>
  <si>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</si>
  <si>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</si>
  <si>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</si>
  <si>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</si>
  <si>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</si>
  <si>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</si>
  <si>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</si>
  <si>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</si>
  <si>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</si>
  <si>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</si>
  <si>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</si>
  <si>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</si>
  <si>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</si>
  <si>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</si>
  <si>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</si>
  <si>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</si>
  <si>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</si>
  <si>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</si>
  <si>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</si>
  <si>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</si>
  <si>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</si>
  <si>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</si>
  <si>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</si>
  <si>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</si>
  <si>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</si>
  <si>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</si>
  <si>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</si>
  <si>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</si>
  <si>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</si>
  <si>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</si>
  <si>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</si>
  <si>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</si>
  <si>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</si>
  <si>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</si>
  <si>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</si>
  <si>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</si>
  <si>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</si>
  <si>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</si>
  <si>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</si>
  <si>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</si>
  <si>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</si>
  <si>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</si>
  <si>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</si>
  <si>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</si>
  <si>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</si>
  <si>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</si>
  <si>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</si>
  <si>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</si>
  <si>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</si>
  <si>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</si>
  <si>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</si>
  <si>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</si>
  <si>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</si>
  <si>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</si>
  <si>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</si>
  <si>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</si>
  <si>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</si>
  <si>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</si>
  <si>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</si>
  <si>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</si>
  <si>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</si>
  <si>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</si>
  <si>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</si>
  <si>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</si>
  <si>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</si>
  <si>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</si>
  <si>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</si>
  <si>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</si>
  <si>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</si>
  <si>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</si>
  <si>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</si>
  <si>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</si>
  <si>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</si>
  <si>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</si>
  <si>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</si>
  <si>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</si>
  <si>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</si>
  <si>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</si>
  <si>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</si>
  <si>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</si>
  <si>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</si>
  <si>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</si>
  <si>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</si>
  <si>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</si>
  <si>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</si>
  <si>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</si>
  <si>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</si>
  <si>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</si>
  <si>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</si>
  <si>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</si>
  <si>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</si>
  <si>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</si>
  <si>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</si>
  <si>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</si>
  <si>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</si>
  <si>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</si>
  <si>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</si>
  <si>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</si>
  <si>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</si>
  <si>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</si>
  <si>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</si>
  <si>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</si>
  <si>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</si>
  <si>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</si>
  <si>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</si>
  <si>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</si>
  <si>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</si>
  <si>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</si>
  <si>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</si>
  <si>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</si>
  <si>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</si>
  <si>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</si>
  <si>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</si>
  <si>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</si>
  <si>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</si>
  <si>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</si>
  <si>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</si>
  <si>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</si>
  <si>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</si>
  <si>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</si>
  <si>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</si>
  <si>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</si>
  <si>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</si>
  <si>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</si>
  <si>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</si>
  <si>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</si>
  <si>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</si>
  <si>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</si>
  <si>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</si>
  <si>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</si>
  <si>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</si>
  <si>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</si>
  <si>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</si>
  <si>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</si>
  <si>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</si>
  <si>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</si>
  <si>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</si>
  <si>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</si>
  <si>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</si>
  <si>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</si>
  <si>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</si>
  <si>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</si>
  <si>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</si>
  <si>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</si>
  <si>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</si>
  <si>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</si>
  <si>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</si>
  <si>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</si>
  <si>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</si>
  <si>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</si>
  <si>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</si>
  <si>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</si>
  <si>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</si>
  <si>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</si>
  <si>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</si>
  <si>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</si>
  <si>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</si>
  <si>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</si>
  <si>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</si>
  <si>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</si>
  <si>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</si>
  <si>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</si>
  <si>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</si>
  <si>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</si>
  <si>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</si>
  <si>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</si>
  <si>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</si>
  <si>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</si>
  <si>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</si>
  <si>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</si>
  <si>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</si>
  <si>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</si>
  <si>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</si>
  <si>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</si>
  <si>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</si>
  <si>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</si>
  <si>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</si>
  <si>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</si>
  <si>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</si>
  <si>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</si>
  <si>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</si>
  <si>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</si>
  <si>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</si>
  <si>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</si>
  <si>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</si>
  <si>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</si>
  <si>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</si>
  <si>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</si>
  <si>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</si>
  <si>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</si>
  <si>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</si>
  <si>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</si>
  <si>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</si>
  <si>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</si>
  <si>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</si>
  <si>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</si>
  <si>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</si>
  <si>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</si>
  <si>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</si>
  <si>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</si>
  <si>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</si>
  <si>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</si>
  <si>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</si>
  <si>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</si>
  <si>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</si>
  <si>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</si>
  <si>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</si>
  <si>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</si>
  <si>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</si>
  <si>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</si>
  <si>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</si>
  <si>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</si>
  <si>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</si>
  <si>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</si>
  <si>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</si>
  <si>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</si>
  <si>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</si>
  <si>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</si>
  <si>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</si>
  <si>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</si>
  <si>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</si>
  <si>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</si>
  <si>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</si>
  <si>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</si>
  <si>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</si>
  <si>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</si>
  <si>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</si>
  <si>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</si>
  <si>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</si>
  <si>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</si>
  <si>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</si>
  <si>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</si>
  <si>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</si>
  <si>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</si>
  <si>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</si>
  <si>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</si>
  <si>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</si>
  <si>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</si>
  <si>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</si>
  <si>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</si>
  <si>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</si>
  <si>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</si>
  <si>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</si>
  <si>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</si>
  <si>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</si>
  <si>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</si>
  <si>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</si>
  <si>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</si>
  <si>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</si>
  <si>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</si>
  <si>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</si>
  <si>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</si>
  <si>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</si>
  <si>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</si>
  <si>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</si>
  <si>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</si>
  <si>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</si>
  <si>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</si>
  <si>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</si>
  <si>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</si>
  <si>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</si>
  <si>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</si>
  <si>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</si>
  <si>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</si>
  <si>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</si>
  <si>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</si>
  <si>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</si>
  <si>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</si>
  <si>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</si>
  <si>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</si>
  <si>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</si>
  <si>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</si>
  <si>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</si>
  <si>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</si>
  <si>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</si>
  <si>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</si>
  <si>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</si>
  <si>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</si>
  <si>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</si>
  <si>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</si>
  <si>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</si>
  <si>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</si>
  <si>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</si>
  <si>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</si>
  <si>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</si>
  <si>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</si>
  <si>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</si>
  <si>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</si>
  <si>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</si>
  <si>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</si>
  <si>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</si>
  <si>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</si>
  <si>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</si>
  <si>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</si>
  <si>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</si>
  <si>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</si>
  <si>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</si>
  <si>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</si>
  <si>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</si>
  <si>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</si>
  <si>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</si>
  <si>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</si>
  <si>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</si>
  <si>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</si>
  <si>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</si>
  <si>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</si>
  <si>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</si>
  <si>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</si>
  <si>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</si>
  <si>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</si>
  <si>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</si>
  <si>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</si>
  <si>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</si>
  <si>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</si>
  <si>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</si>
  <si>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</si>
  <si>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</si>
  <si>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</si>
  <si>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</si>
  <si>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</si>
  <si>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</si>
  <si>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</si>
  <si>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</si>
  <si>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</si>
  <si>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</si>
  <si>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</si>
  <si>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</si>
  <si>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</si>
  <si>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</si>
  <si>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</si>
  <si>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</si>
  <si>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</si>
  <si>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</si>
  <si>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</si>
  <si>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</si>
  <si>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</si>
  <si>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</si>
  <si>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</si>
  <si>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</si>
  <si>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</si>
  <si>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</si>
  <si>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</si>
  <si>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</si>
  <si>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</si>
  <si>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</si>
  <si>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</si>
  <si>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</si>
  <si>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</si>
  <si>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</si>
  <si>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</si>
  <si>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</si>
  <si>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</si>
  <si>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</si>
  <si>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</si>
  <si>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</si>
  <si>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</si>
  <si>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</si>
  <si>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</si>
  <si>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</si>
  <si>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</si>
  <si>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</si>
  <si>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</si>
  <si>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</si>
  <si>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</si>
  <si>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</si>
  <si>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</si>
  <si>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</si>
  <si>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</si>
  <si>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</si>
  <si>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</si>
  <si>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</si>
  <si>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</si>
  <si>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</si>
  <si>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</si>
  <si>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</si>
  <si>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</si>
  <si>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</si>
  <si>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</si>
  <si>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</si>
  <si>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</si>
  <si>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</si>
  <si>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</si>
  <si>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</si>
  <si>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</si>
  <si>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</si>
  <si>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</si>
  <si>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</si>
  <si>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</si>
  <si>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</si>
  <si>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</si>
  <si>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</si>
  <si>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</si>
  <si>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</si>
  <si>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</si>
  <si>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</si>
  <si>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</si>
  <si>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</si>
  <si>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</si>
  <si>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</si>
  <si>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</si>
  <si>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</si>
  <si>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</si>
  <si>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</si>
  <si>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</si>
  <si>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</si>
  <si>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</si>
  <si>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</si>
  <si>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</si>
  <si>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</si>
  <si>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</si>
  <si>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</si>
  <si>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</si>
  <si>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</si>
  <si>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</si>
  <si>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</si>
  <si>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</si>
  <si>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</si>
  <si>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</si>
  <si>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</si>
  <si>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</si>
  <si>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</si>
  <si>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</si>
  <si>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</si>
  <si>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</si>
  <si>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</si>
  <si>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</si>
  <si>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</si>
  <si>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</si>
  <si>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</si>
  <si>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</si>
  <si>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</si>
  <si>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</si>
  <si>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</si>
  <si>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</si>
  <si>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</si>
  <si>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</si>
  <si>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</si>
  <si>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</si>
  <si>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</si>
  <si>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</si>
  <si>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</si>
  <si>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</si>
  <si>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</si>
  <si>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</si>
  <si>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</si>
  <si>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</si>
  <si>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</si>
  <si>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</si>
  <si>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</si>
  <si>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</si>
  <si>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</si>
  <si>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</si>
  <si>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</si>
  <si>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</si>
  <si>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</si>
  <si>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</si>
  <si>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</si>
  <si>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</si>
  <si>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</si>
  <si>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</si>
  <si>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</si>
  <si>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</si>
  <si>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</si>
  <si>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</si>
  <si>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</si>
  <si>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</si>
  <si>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</si>
  <si>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</si>
  <si>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</si>
  <si>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</si>
  <si>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</si>
  <si>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</si>
  <si>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</si>
  <si>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</si>
  <si>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</si>
  <si>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</si>
  <si>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</si>
  <si>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</si>
  <si>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</si>
  <si>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</si>
  <si>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</si>
  <si>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</si>
  <si>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</si>
  <si>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</si>
  <si>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</si>
  <si>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</si>
  <si>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</si>
  <si>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</si>
  <si>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</si>
  <si>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</si>
  <si>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</si>
  <si>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</si>
  <si>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</si>
  <si>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</si>
  <si>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</si>
  <si>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</si>
  <si>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</si>
  <si>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</si>
  <si>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</si>
  <si>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</si>
  <si>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</si>
  <si>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</si>
  <si>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</si>
  <si>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</si>
  <si>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</si>
  <si>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</si>
  <si>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</si>
  <si>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</si>
  <si>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</si>
  <si>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</si>
  <si>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</si>
  <si>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</si>
  <si>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</si>
  <si>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</si>
  <si>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</si>
  <si>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</si>
  <si>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</si>
  <si>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</si>
  <si>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</si>
  <si>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</si>
  <si>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</si>
  <si>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</si>
  <si>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</si>
  <si>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</si>
  <si>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</si>
  <si>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</si>
  <si>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</si>
  <si>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</si>
  <si>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</si>
  <si>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</si>
  <si>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</si>
  <si>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</si>
  <si>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</si>
  <si>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</si>
  <si>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</si>
  <si>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</si>
  <si>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</si>
  <si>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</si>
  <si>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</si>
  <si>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</si>
  <si>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</si>
  <si>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</si>
  <si>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</si>
  <si>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</si>
  <si>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</si>
  <si>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</si>
  <si>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</si>
  <si>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</si>
  <si>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</si>
  <si>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</si>
  <si>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</si>
  <si>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</si>
  <si>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</si>
  <si>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</si>
  <si>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</si>
  <si>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</si>
  <si>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</si>
  <si>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</si>
  <si>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</si>
  <si>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</si>
  <si>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</si>
  <si>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</si>
  <si>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</si>
  <si>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</si>
  <si>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</si>
  <si>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</si>
  <si>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</si>
  <si>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</si>
  <si>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</si>
  <si>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</si>
  <si>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</si>
  <si>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</si>
  <si>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</si>
  <si>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</si>
  <si>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</si>
  <si>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</si>
  <si>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</si>
  <si>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</si>
  <si>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</si>
  <si>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</si>
  <si>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</si>
  <si>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</si>
  <si>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</si>
  <si>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</si>
  <si>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</si>
  <si>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</si>
  <si>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</si>
  <si>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</si>
  <si>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</si>
  <si>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</si>
  <si>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</si>
  <si>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</si>
  <si>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</si>
  <si>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</si>
  <si>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</si>
  <si>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</si>
  <si>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</si>
  <si>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</si>
  <si>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</si>
  <si>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</si>
  <si>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</si>
  <si>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</si>
  <si>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</si>
  <si>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</si>
  <si>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</si>
  <si>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</si>
  <si>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</si>
  <si>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</si>
  <si>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</si>
  <si>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</si>
  <si>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</si>
  <si>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</si>
  <si>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</si>
  <si>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</si>
  <si>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</si>
  <si>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</si>
  <si>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</si>
  <si>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</si>
  <si>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</si>
  <si>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</si>
  <si>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</si>
  <si>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</si>
  <si>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</si>
  <si>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</si>
  <si>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</si>
  <si>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</si>
  <si>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</si>
  <si>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</si>
  <si>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</si>
  <si>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</si>
  <si>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</si>
  <si>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</si>
  <si>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</si>
  <si>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</si>
  <si>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</si>
  <si>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</si>
  <si>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</si>
  <si>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</si>
  <si>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</si>
  <si>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</si>
  <si>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</si>
  <si>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</si>
  <si>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</si>
  <si>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</si>
  <si>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</si>
  <si>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</si>
  <si>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</si>
  <si>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</si>
  <si>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</si>
  <si>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</si>
  <si>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</si>
  <si>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</si>
  <si>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</si>
  <si>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</si>
  <si>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</si>
  <si>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</si>
  <si>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</si>
  <si>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</si>
  <si>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</si>
  <si>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</si>
  <si>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</si>
  <si>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</si>
  <si>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</si>
  <si>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</si>
  <si>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</si>
  <si>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</si>
  <si>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</si>
  <si>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</si>
  <si>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</si>
  <si>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</si>
  <si>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</si>
  <si>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</si>
  <si>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</si>
  <si>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</si>
  <si>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</si>
  <si>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</si>
  <si>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</si>
  <si>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</si>
  <si>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</si>
  <si>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</si>
  <si>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</si>
  <si>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</si>
  <si>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</si>
  <si>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</si>
  <si>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</si>
  <si>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</si>
  <si>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</si>
  <si>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</si>
  <si>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</si>
  <si>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</si>
  <si>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</si>
  <si>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</si>
  <si>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</si>
  <si>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</si>
  <si>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</si>
  <si>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</si>
  <si>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</si>
  <si>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</si>
  <si>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</si>
  <si>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</si>
  <si>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</si>
  <si>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</si>
  <si>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</si>
  <si>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</si>
  <si>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</si>
  <si>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</si>
  <si>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</si>
  <si>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</si>
  <si>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</si>
  <si>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</si>
  <si>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</si>
  <si>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</si>
  <si>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</si>
  <si>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</si>
  <si>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</si>
  <si>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</si>
  <si>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</si>
  <si>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</si>
  <si>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</si>
  <si>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</si>
  <si>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</si>
  <si>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</si>
  <si>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</si>
  <si>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</si>
  <si>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</si>
  <si>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</si>
  <si>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</si>
  <si>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</si>
  <si>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</si>
  <si>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</si>
  <si>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</si>
  <si>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</si>
  <si>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</si>
  <si>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</si>
  <si>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</si>
  <si>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</si>
  <si>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</si>
  <si>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</si>
  <si>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</si>
  <si>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</si>
  <si>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</si>
  <si>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</si>
  <si>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</si>
  <si>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</si>
  <si>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</si>
  <si>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</si>
  <si>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</si>
  <si>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</si>
  <si>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</si>
  <si>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</si>
  <si>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</si>
  <si>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</si>
  <si>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</si>
  <si>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</si>
  <si>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</si>
  <si>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</si>
  <si>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</si>
  <si>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</si>
  <si>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</si>
  <si>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</si>
  <si>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</si>
  <si>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</si>
  <si>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</si>
  <si>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</si>
  <si>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</si>
  <si>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</si>
  <si>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</si>
  <si>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</si>
  <si>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</si>
  <si>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</si>
  <si>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</si>
  <si>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</si>
  <si>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</si>
  <si>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</si>
  <si>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</si>
  <si>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</si>
  <si>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</si>
  <si>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</si>
  <si>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</si>
  <si>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</si>
  <si>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</si>
  <si>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</si>
  <si>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</si>
  <si>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</si>
  <si>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</si>
  <si>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</si>
  <si>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</si>
  <si>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</si>
  <si>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</si>
  <si>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</si>
  <si>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</si>
  <si>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</si>
  <si>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</si>
  <si>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</si>
  <si>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</si>
  <si>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</si>
  <si>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</si>
  <si>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</si>
  <si>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</si>
  <si>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</si>
  <si>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</si>
  <si>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</si>
  <si>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</si>
  <si>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</si>
  <si>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</si>
  <si>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</si>
  <si>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</si>
  <si>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</si>
  <si>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</si>
  <si>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</si>
  <si>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</si>
  <si>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</si>
  <si>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</si>
  <si>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</si>
  <si>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</si>
  <si>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</si>
  <si>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</si>
  <si>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</si>
  <si>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</si>
  <si>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</si>
  <si>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</si>
  <si>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</si>
  <si>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</si>
  <si>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</si>
  <si>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</si>
  <si>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</si>
  <si>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</si>
  <si>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</si>
  <si>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</si>
  <si>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</si>
  <si>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</si>
  <si>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</si>
  <si>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</si>
  <si>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</si>
  <si>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</si>
  <si>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</si>
  <si>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</si>
  <si>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</si>
  <si>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</si>
  <si>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</si>
  <si>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</si>
  <si>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</si>
  <si>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</si>
  <si>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</si>
  <si>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</si>
  <si>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</si>
  <si>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</si>
  <si>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</si>
  <si>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</si>
  <si>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</si>
  <si>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</si>
  <si>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</si>
  <si>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</si>
  <si>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</si>
  <si>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</si>
  <si>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</si>
  <si>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</si>
  <si>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</si>
  <si>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</si>
  <si>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</si>
  <si>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</si>
  <si>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</si>
  <si>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</si>
  <si>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</si>
  <si>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</si>
  <si>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</si>
  <si>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</si>
  <si>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</si>
  <si>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</si>
  <si>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</si>
  <si>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</si>
  <si>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</si>
  <si>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</si>
  <si>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</si>
  <si>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</si>
  <si>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</si>
  <si>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</si>
  <si>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</si>
  <si>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</si>
  <si>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</si>
  <si>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</si>
  <si>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</si>
  <si>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</si>
  <si>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</si>
  <si>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</si>
  <si>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</si>
  <si>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</si>
  <si>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</si>
  <si>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</si>
  <si>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</si>
  <si>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</si>
  <si>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</si>
  <si>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</si>
  <si>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</si>
  <si>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</si>
  <si>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</si>
  <si>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</si>
  <si>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</si>
  <si>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</si>
  <si>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</si>
  <si>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</si>
  <si>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</si>
  <si>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</si>
  <si>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</si>
  <si>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</si>
  <si>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</si>
  <si>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</si>
  <si>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</si>
  <si>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</si>
  <si>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</si>
  <si>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</si>
  <si>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</si>
  <si>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</si>
  <si>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</si>
  <si>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</si>
  <si>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</si>
  <si>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</si>
  <si>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</si>
  <si>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</si>
  <si>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</si>
  <si>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</si>
  <si>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</si>
  <si>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</si>
  <si>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</si>
  <si>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</si>
  <si>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</si>
  <si>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</si>
  <si>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</si>
  <si>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</si>
  <si>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</si>
  <si>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</si>
  <si>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</si>
  <si>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</si>
  <si>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</si>
  <si>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</si>
  <si>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</si>
  <si>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</si>
  <si>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</si>
  <si>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</si>
  <si>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</si>
  <si>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</si>
  <si>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</si>
  <si>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</si>
  <si>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</si>
  <si>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</si>
  <si>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</si>
  <si>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</si>
  <si>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</si>
  <si>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</si>
  <si>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</si>
  <si>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</si>
  <si>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</si>
  <si>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</si>
  <si>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</si>
  <si>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</si>
  <si>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</si>
  <si>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</si>
  <si>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</si>
  <si>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</si>
  <si>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</si>
  <si>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</si>
  <si>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</si>
  <si>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</si>
  <si>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</si>
  <si>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</si>
  <si>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</si>
  <si>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</si>
  <si>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</si>
  <si>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</si>
  <si>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</si>
  <si>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</si>
  <si>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</si>
  <si>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</si>
  <si>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</si>
  <si>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</si>
  <si>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</si>
  <si>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</si>
  <si>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</si>
  <si>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</si>
  <si>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</si>
  <si>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</si>
  <si>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</si>
  <si>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</si>
  <si>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</si>
  <si>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</si>
  <si>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</si>
  <si>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</si>
  <si>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</si>
  <si>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</si>
  <si>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</si>
  <si>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</si>
  <si>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</si>
  <si>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</si>
  <si>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</si>
  <si>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</si>
  <si>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</si>
  <si>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</si>
  <si>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</si>
  <si>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</si>
  <si>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</si>
  <si>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</si>
  <si>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</si>
  <si>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</si>
  <si>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</si>
  <si>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</si>
  <si>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</si>
  <si>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</si>
  <si>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</si>
  <si>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</si>
  <si>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</si>
  <si>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</si>
  <si>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</si>
  <si>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</si>
  <si>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</si>
  <si>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</si>
  <si>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</si>
  <si>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</si>
  <si>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</si>
  <si>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</si>
  <si>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</si>
  <si>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</si>
  <si>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</si>
  <si>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</si>
  <si>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</si>
  <si>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</si>
  <si>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</si>
  <si>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</si>
  <si>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</si>
  <si>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</si>
  <si>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</si>
  <si>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</si>
  <si>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</si>
  <si>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</si>
  <si>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</si>
  <si>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</si>
  <si>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</si>
  <si>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</si>
  <si>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</si>
  <si>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</si>
  <si>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</si>
  <si>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</si>
  <si>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</si>
  <si>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</si>
  <si>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</si>
  <si>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</si>
  <si>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</si>
  <si>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</si>
  <si>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</si>
  <si>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</si>
  <si>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</si>
  <si>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</si>
  <si>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</si>
  <si>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</si>
  <si>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</si>
  <si>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</si>
  <si>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</si>
  <si>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</si>
  <si>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</si>
  <si>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</si>
  <si>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</si>
  <si>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</si>
  <si>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</si>
  <si>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</si>
  <si>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</si>
  <si>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</si>
  <si>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</si>
  <si>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</si>
  <si>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</si>
  <si>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</si>
  <si>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</si>
  <si>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</si>
  <si>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</si>
  <si>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</si>
  <si>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</si>
  <si>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</si>
  <si>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</si>
  <si>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</si>
  <si>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</si>
  <si>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</si>
  <si>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</si>
  <si>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</si>
  <si>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</si>
  <si>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</si>
  <si>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</si>
  <si>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</si>
  <si>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</si>
  <si>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</si>
  <si>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</si>
  <si>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</si>
  <si>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</si>
  <si>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</si>
  <si>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</si>
  <si>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</si>
  <si>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</si>
  <si>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</si>
  <si>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</si>
  <si>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</si>
  <si>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</si>
  <si>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</si>
  <si>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</si>
  <si>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</si>
  <si>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</si>
  <si>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</si>
  <si>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</si>
  <si>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</si>
  <si>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</si>
  <si>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</si>
  <si>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</si>
  <si>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</si>
  <si>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</si>
  <si>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</si>
  <si>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</si>
  <si>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</si>
  <si>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</si>
  <si>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</si>
  <si>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</si>
  <si>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</si>
  <si>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</si>
  <si>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</si>
  <si>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</si>
  <si>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</si>
  <si>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</si>
  <si>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</si>
  <si>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</si>
  <si>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</si>
  <si>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</si>
  <si>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</si>
  <si>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</si>
  <si>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</si>
  <si>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</si>
  <si>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</si>
  <si>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</si>
  <si>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</si>
  <si>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</si>
  <si>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</si>
  <si>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</si>
  <si>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</si>
  <si>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</si>
  <si>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</si>
  <si>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</si>
  <si>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</si>
  <si>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</si>
  <si>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</si>
  <si>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</si>
  <si>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</si>
  <si>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</si>
  <si>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</si>
  <si>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</si>
  <si>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</si>
  <si>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</si>
  <si>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</si>
  <si>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</si>
  <si>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</si>
  <si>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</si>
  <si>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</si>
  <si>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</si>
  <si>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</si>
  <si>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</si>
  <si>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</si>
  <si>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</si>
  <si>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</si>
  <si>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</si>
  <si>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</si>
  <si>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</si>
  <si>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</si>
  <si>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</si>
  <si>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</si>
  <si>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</si>
  <si>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</si>
  <si>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</si>
  <si>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</si>
  <si>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</si>
  <si>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</si>
  <si>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</si>
  <si>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</si>
  <si>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</si>
  <si>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</si>
  <si>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</si>
  <si>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</si>
  <si>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</si>
  <si>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</si>
  <si>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</si>
  <si>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</si>
  <si>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</si>
  <si>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</si>
  <si>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</si>
  <si>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</si>
  <si>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</si>
  <si>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</si>
  <si>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</si>
  <si>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</si>
  <si>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</si>
  <si>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</si>
  <si>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</si>
  <si>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</si>
  <si>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</si>
  <si>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</si>
  <si>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</si>
  <si>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</si>
  <si>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</si>
  <si>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</si>
  <si>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</si>
  <si>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</si>
  <si>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</si>
  <si>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</si>
  <si>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</si>
  <si>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</si>
  <si>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</si>
  <si>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</si>
  <si>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</si>
  <si>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</si>
  <si>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</si>
  <si>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</si>
  <si>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</si>
  <si>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</si>
  <si>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</si>
  <si>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</si>
  <si>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</si>
  <si>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</si>
  <si>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</si>
  <si>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</si>
  <si>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</si>
  <si>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</si>
  <si>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</si>
  <si>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</si>
  <si>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</si>
  <si>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</si>
  <si>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</si>
  <si>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</si>
  <si>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</si>
  <si>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</si>
  <si>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</si>
  <si>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</si>
  <si>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</si>
  <si>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</si>
  <si>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</si>
  <si>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</si>
  <si>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</si>
  <si>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</si>
  <si>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</si>
  <si>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</si>
  <si>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</si>
  <si>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</si>
  <si>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</si>
  <si>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</si>
  <si>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</si>
  <si>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</si>
  <si>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</si>
  <si>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</si>
  <si>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</si>
  <si>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</si>
  <si>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</si>
  <si>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</si>
  <si>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</si>
  <si>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</si>
  <si>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</si>
  <si>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</si>
  <si>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</si>
  <si>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</si>
  <si>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</si>
  <si>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</si>
  <si>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</si>
  <si>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</si>
  <si>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</si>
  <si>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</si>
  <si>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</si>
  <si>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</si>
  <si>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</si>
  <si>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</si>
  <si>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</si>
  <si>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</si>
  <si>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</si>
  <si>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</si>
  <si>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</si>
  <si>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</si>
  <si>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</si>
  <si>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</si>
  <si>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</si>
  <si>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</si>
  <si>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</si>
  <si>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</si>
  <si>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</si>
  <si>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</si>
  <si>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</si>
  <si>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</si>
  <si>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</si>
  <si>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</si>
  <si>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</si>
  <si>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</si>
  <si>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</si>
  <si>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</si>
  <si>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</si>
  <si>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</si>
  <si>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</si>
  <si>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</si>
  <si>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</si>
  <si>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</si>
  <si>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</si>
  <si>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</si>
  <si>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</si>
  <si>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</si>
  <si>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</si>
  <si>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</si>
  <si>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</si>
  <si>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</si>
  <si>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</si>
  <si>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</si>
  <si>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</si>
  <si>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</si>
  <si>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</si>
  <si>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</si>
  <si>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</si>
  <si>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</si>
  <si>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</si>
  <si>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</si>
  <si>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</si>
  <si>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</si>
  <si>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</si>
  <si>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</si>
  <si>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</si>
  <si>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</si>
  <si>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</si>
  <si>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</si>
  <si>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</si>
  <si>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</si>
  <si>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</si>
  <si>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</si>
  <si>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</si>
  <si>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</si>
  <si>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</si>
  <si>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</si>
  <si>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</si>
  <si>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</si>
  <si>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</si>
  <si>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</si>
  <si>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</si>
  <si>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</si>
  <si>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</si>
  <si>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</si>
  <si>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</si>
  <si>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</si>
  <si>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</si>
  <si>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</si>
  <si>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</si>
  <si>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</si>
  <si>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</si>
  <si>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</si>
  <si>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</si>
  <si>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</si>
  <si>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</si>
  <si>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</si>
  <si>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</si>
  <si>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</si>
  <si>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</si>
  <si>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</si>
  <si>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</si>
  <si>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</si>
  <si>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</si>
  <si>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</si>
  <si>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</si>
  <si>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</si>
  <si>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</si>
  <si>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</si>
  <si>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</si>
  <si>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</si>
  <si>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</si>
  <si>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</si>
  <si>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</si>
  <si>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</si>
  <si>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</si>
  <si>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</si>
  <si>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</si>
  <si>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</si>
  <si>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</si>
  <si>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</si>
  <si>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</si>
  <si>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</si>
  <si>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</si>
  <si>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</si>
  <si>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</si>
  <si>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</si>
  <si>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</si>
  <si>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</si>
  <si>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</si>
  <si>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</si>
  <si>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</si>
  <si>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</si>
  <si>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</si>
  <si>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</si>
  <si>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</si>
  <si>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</si>
  <si>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</si>
  <si>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</si>
  <si>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</si>
  <si>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</si>
  <si>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</si>
  <si>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</si>
  <si>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</si>
  <si>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</si>
  <si>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</si>
  <si>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</si>
  <si>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</si>
  <si>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</si>
  <si>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</si>
  <si>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</si>
  <si>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</si>
  <si>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</si>
  <si>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</si>
  <si>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</si>
  <si>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</si>
  <si>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</si>
  <si>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</si>
  <si>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</si>
  <si>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</si>
  <si>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</si>
  <si>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</si>
  <si>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</si>
  <si>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</si>
  <si>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</si>
  <si>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</si>
  <si>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</si>
  <si>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</si>
  <si>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</si>
  <si>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</si>
  <si>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</si>
  <si>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</si>
  <si>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</si>
  <si>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</si>
  <si>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</si>
  <si>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</si>
  <si>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</si>
  <si>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</si>
  <si>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</si>
  <si>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</si>
  <si>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</si>
  <si>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</si>
  <si>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</si>
  <si>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</si>
  <si>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</si>
  <si>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</si>
  <si>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</si>
  <si>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</si>
  <si>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</si>
  <si>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</si>
  <si>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</si>
  <si>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</si>
  <si>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</si>
  <si>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</si>
  <si>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</si>
  <si>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</si>
  <si>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</si>
  <si>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</si>
  <si>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</si>
  <si>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</si>
  <si>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</si>
  <si>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</si>
  <si>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</si>
  <si>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</si>
  <si>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</si>
  <si>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</si>
  <si>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</si>
  <si>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</si>
  <si>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</si>
  <si>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</si>
  <si>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</si>
  <si>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</si>
  <si>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</si>
  <si>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</si>
  <si>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</si>
  <si>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</si>
  <si>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</si>
  <si>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</si>
  <si>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</si>
  <si>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</si>
  <si>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</si>
  <si>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</si>
  <si>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</si>
  <si>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</si>
  <si>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</si>
  <si>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</si>
  <si>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</si>
  <si>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</si>
  <si>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</si>
  <si>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</si>
  <si>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</si>
  <si>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</si>
  <si>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</si>
  <si>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</si>
  <si>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</si>
  <si>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</si>
  <si>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</si>
  <si>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</si>
  <si>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</si>
  <si>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</si>
  <si>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</si>
  <si>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</si>
  <si>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</si>
  <si>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</si>
  <si>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</si>
  <si>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</si>
  <si>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</si>
  <si>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</si>
  <si>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</si>
  <si>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</si>
  <si>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</si>
  <si>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</si>
  <si>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</si>
  <si>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</si>
  <si>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</si>
  <si>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</si>
  <si>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</si>
  <si>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</si>
  <si>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</si>
  <si>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</si>
  <si>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</si>
  <si>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</si>
  <si>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</si>
  <si>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</si>
  <si>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</si>
  <si>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</si>
  <si>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</si>
  <si>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</si>
  <si>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</si>
  <si>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</si>
  <si>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</si>
  <si>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</si>
  <si>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</si>
  <si>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</si>
  <si>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</si>
  <si>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</si>
  <si>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</si>
  <si>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</si>
  <si>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</si>
  <si>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</si>
  <si>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</si>
  <si>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</si>
  <si>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</si>
  <si>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</si>
  <si>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</si>
  <si>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</si>
  <si>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</si>
  <si>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</si>
  <si>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</si>
  <si>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</si>
  <si>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</si>
  <si>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</si>
  <si>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</si>
  <si>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</si>
  <si>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</si>
  <si>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</si>
  <si>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</si>
  <si>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</si>
  <si>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</si>
  <si>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</si>
  <si>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</si>
  <si>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</si>
  <si>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</si>
  <si>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</si>
  <si>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</si>
  <si>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</si>
  <si>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</si>
  <si>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</si>
  <si>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</si>
  <si>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</si>
  <si>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</si>
  <si>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</si>
  <si>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</si>
  <si>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</si>
  <si>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</si>
  <si>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</si>
  <si>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</si>
  <si>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</si>
  <si>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</si>
  <si>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</si>
  <si>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</si>
  <si>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</si>
  <si>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</si>
  <si>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</si>
  <si>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</si>
  <si>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</si>
  <si>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</si>
  <si>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</si>
  <si>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</si>
  <si>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</si>
  <si>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</si>
  <si>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</si>
  <si>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</si>
  <si>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</si>
  <si>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</si>
  <si>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</si>
  <si>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</si>
  <si>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</si>
  <si>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</si>
  <si>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</si>
  <si>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</si>
  <si>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</si>
  <si>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</si>
  <si>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</si>
  <si>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</si>
  <si>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</si>
  <si>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</si>
  <si>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</si>
  <si>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</si>
  <si>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</si>
  <si>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</si>
  <si>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</si>
  <si>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</si>
  <si>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</si>
  <si>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</si>
  <si>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</si>
  <si>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</si>
  <si>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</si>
  <si>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</si>
  <si>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</si>
  <si>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</si>
  <si>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</si>
  <si>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</si>
  <si>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</si>
  <si>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</si>
  <si>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</si>
  <si>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</si>
  <si>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</si>
  <si>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</si>
  <si>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</si>
  <si>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</si>
  <si>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</si>
  <si>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</si>
  <si>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</si>
  <si>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</si>
  <si>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</si>
  <si>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</si>
  <si>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</si>
  <si>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</si>
  <si>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</si>
  <si>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</si>
  <si>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</si>
  <si>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</si>
  <si>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</si>
  <si>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</si>
  <si>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</si>
  <si>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</si>
  <si>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</si>
  <si>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</si>
  <si>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</si>
  <si>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</si>
  <si>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</si>
  <si>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</si>
  <si>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</si>
  <si>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</si>
  <si>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</si>
  <si>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</si>
  <si>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</si>
  <si>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</si>
  <si>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</si>
  <si>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</si>
  <si>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</si>
  <si>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</si>
  <si>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</si>
  <si>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</si>
  <si>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</si>
  <si>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</si>
  <si>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</si>
  <si>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</si>
  <si>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</si>
  <si>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</si>
  <si>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</si>
  <si>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</si>
  <si>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</si>
  <si>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</si>
  <si>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</si>
  <si>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</si>
  <si>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</si>
  <si>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</si>
  <si>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</si>
  <si>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</si>
  <si>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</si>
  <si>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</si>
  <si>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</si>
  <si>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</si>
  <si>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</si>
  <si>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</si>
  <si>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</si>
  <si>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</si>
  <si>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</si>
  <si>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</si>
  <si>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</si>
  <si>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</si>
  <si>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</si>
  <si>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</si>
  <si>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</si>
  <si>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</si>
  <si>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</si>
  <si>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</si>
  <si>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</si>
  <si>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</si>
  <si>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</si>
  <si>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</si>
  <si>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</si>
  <si>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</si>
  <si>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</si>
  <si>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</si>
  <si>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</si>
  <si>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</si>
  <si>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</si>
  <si>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</si>
  <si>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</si>
  <si>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</si>
  <si>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</si>
  <si>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</si>
  <si>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</si>
  <si>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</si>
  <si>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</si>
  <si>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</si>
  <si>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</si>
  <si>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</si>
  <si>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</si>
  <si>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</si>
  <si>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</si>
  <si>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</si>
  <si>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</si>
  <si>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</si>
  <si>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</si>
  <si>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</si>
  <si>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</si>
  <si>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</si>
  <si>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</si>
  <si>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</si>
  <si>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</si>
  <si>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</si>
  <si>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</si>
  <si>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</si>
  <si>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</si>
  <si>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</si>
  <si>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</si>
  <si>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</si>
  <si>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</si>
  <si>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</si>
  <si>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</si>
  <si>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</si>
  <si>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</si>
  <si>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</si>
  <si>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</si>
  <si>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</si>
  <si>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</si>
  <si>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</si>
  <si>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</si>
  <si>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</si>
  <si>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</si>
  <si>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</si>
  <si>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</si>
  <si>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</si>
  <si>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</si>
  <si>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</si>
  <si>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</si>
  <si>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</si>
  <si>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</si>
  <si>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</si>
  <si>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</si>
  <si>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</si>
  <si>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</si>
  <si>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</si>
  <si>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</si>
  <si>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</si>
  <si>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</si>
  <si>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</si>
  <si>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</si>
  <si>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</si>
  <si>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</si>
  <si>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</si>
  <si>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</si>
  <si>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</si>
  <si>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</si>
  <si>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</si>
  <si>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</si>
  <si>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</si>
  <si>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</si>
  <si>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</si>
  <si>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</si>
  <si>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</si>
  <si>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</si>
  <si>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</si>
  <si>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</si>
  <si>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</si>
  <si>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</si>
  <si>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</si>
  <si>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</si>
  <si>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</si>
  <si>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</si>
  <si>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</si>
  <si>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</si>
  <si>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</si>
  <si>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</si>
  <si>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</si>
  <si>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</si>
  <si>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</si>
  <si>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</si>
  <si>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</si>
  <si>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</si>
  <si>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</si>
  <si>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</si>
  <si>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</si>
  <si>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</si>
  <si>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</si>
  <si>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</si>
  <si>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</si>
  <si>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</si>
  <si>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</si>
  <si>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</si>
  <si>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</si>
  <si>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</si>
  <si>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</si>
  <si>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</si>
  <si>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</si>
  <si>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</si>
  <si>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</si>
  <si>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</si>
  <si>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</si>
  <si>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</si>
  <si>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</si>
  <si>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</si>
  <si>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</si>
  <si>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</si>
  <si>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</si>
  <si>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</si>
  <si>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</si>
  <si>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</si>
  <si>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</si>
  <si>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</si>
  <si>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</si>
  <si>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</si>
  <si>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</si>
  <si>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</si>
  <si>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</si>
  <si>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</si>
  <si>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</si>
  <si>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</si>
  <si>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</si>
  <si>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</si>
  <si>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</si>
  <si>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</si>
  <si>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</si>
  <si>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</si>
  <si>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</si>
  <si>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</si>
  <si>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</si>
  <si>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</si>
  <si>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</si>
  <si>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</si>
  <si>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</si>
  <si>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</si>
  <si>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</si>
  <si>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</si>
  <si>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</si>
  <si>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</si>
  <si>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</si>
  <si>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</si>
  <si>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</si>
  <si>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</si>
  <si>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</si>
  <si>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</si>
  <si>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</si>
  <si>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</si>
  <si>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</si>
  <si>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</si>
  <si>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</si>
  <si>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</si>
  <si>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</si>
  <si>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</si>
  <si>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</si>
  <si>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</si>
  <si>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</si>
  <si>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</si>
  <si>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</si>
  <si>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</si>
  <si>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</si>
  <si>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</si>
  <si>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</si>
  <si>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</si>
  <si>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</si>
  <si>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</si>
  <si>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</si>
  <si>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</si>
  <si>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</si>
  <si>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</si>
  <si>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</si>
  <si>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</si>
  <si>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</si>
  <si>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</si>
  <si>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</si>
  <si>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</si>
  <si>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</si>
  <si>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</si>
  <si>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</si>
  <si>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</si>
  <si>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</si>
  <si>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</si>
  <si>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</si>
  <si>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</si>
  <si>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</si>
  <si>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</si>
  <si>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</si>
  <si>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</si>
  <si>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</si>
  <si>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</si>
  <si>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</si>
  <si>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</si>
  <si>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</si>
  <si>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</si>
  <si>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</si>
  <si>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</si>
  <si>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</si>
  <si>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</si>
  <si>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</si>
  <si>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</si>
  <si>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</si>
  <si>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</si>
  <si>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</si>
  <si>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</si>
  <si>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</si>
  <si>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</si>
  <si>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</si>
  <si>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</si>
  <si>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</si>
  <si>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</si>
  <si>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</si>
  <si>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</si>
  <si>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</si>
  <si>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</si>
  <si>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</si>
  <si>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</si>
  <si>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</si>
  <si>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</si>
  <si>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</si>
  <si>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</si>
  <si>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</si>
  <si>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</si>
  <si>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</si>
  <si>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</si>
  <si>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</si>
  <si>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</si>
  <si>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</si>
  <si>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</si>
  <si>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</si>
  <si>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</si>
  <si>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</si>
  <si>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</si>
  <si>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</si>
  <si>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</si>
  <si>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</si>
  <si>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</si>
  <si>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</si>
  <si>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</si>
  <si>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</si>
  <si>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</si>
  <si>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</si>
  <si>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</si>
  <si>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</si>
  <si>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</si>
  <si>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</si>
  <si>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</si>
  <si>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</si>
  <si>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</si>
  <si>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</si>
  <si>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</si>
  <si>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</si>
  <si>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</si>
  <si>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</si>
  <si>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</si>
  <si>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</si>
  <si>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</si>
  <si>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</si>
  <si>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</si>
  <si>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</si>
  <si>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</si>
  <si>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</si>
  <si>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</si>
  <si>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</si>
  <si>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</si>
  <si>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</si>
  <si>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</si>
  <si>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</si>
  <si>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</si>
  <si>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</si>
  <si>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</si>
  <si>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</si>
  <si>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</si>
  <si>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</si>
  <si>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</si>
  <si>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</si>
  <si>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</si>
  <si>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</si>
  <si>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</si>
  <si>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</si>
  <si>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</si>
  <si>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</si>
  <si>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</si>
  <si>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</si>
  <si>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</si>
  <si>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</si>
  <si>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</si>
  <si>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</si>
  <si>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</si>
  <si>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</si>
  <si>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</si>
  <si>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</si>
  <si>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</si>
  <si>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</si>
  <si>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</si>
  <si>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</si>
  <si>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</si>
  <si>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</si>
  <si>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</si>
  <si>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</si>
  <si>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</si>
  <si>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</si>
  <si>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</si>
  <si>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</si>
  <si>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</si>
  <si>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</si>
  <si>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</si>
  <si>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</si>
  <si>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</si>
  <si>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</si>
  <si>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</si>
  <si>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</si>
  <si>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</si>
  <si>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</si>
  <si>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</si>
  <si>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</si>
  <si>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</si>
  <si>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</si>
  <si>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</si>
  <si>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</si>
  <si>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</si>
  <si>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</si>
  <si>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</si>
  <si>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</si>
  <si>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</si>
  <si>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</si>
  <si>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</si>
  <si>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</si>
  <si>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</si>
  <si>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</si>
  <si>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</si>
  <si>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</si>
  <si>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</si>
  <si>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</si>
  <si>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</si>
  <si>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</si>
  <si>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</si>
  <si>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</si>
  <si>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</si>
  <si>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</si>
  <si>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</si>
  <si>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</si>
  <si>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</si>
  <si>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</si>
  <si>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</si>
  <si>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</si>
  <si>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</si>
  <si>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</si>
  <si>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</si>
  <si>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</si>
  <si>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</si>
  <si>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</si>
  <si>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</si>
  <si>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</si>
  <si>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</si>
  <si>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</si>
  <si>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</si>
  <si>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</si>
  <si>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</si>
  <si>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</si>
  <si>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</si>
  <si>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</si>
  <si>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</si>
  <si>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</si>
  <si>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</si>
  <si>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</si>
  <si>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</si>
  <si>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</si>
  <si>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</si>
  <si>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</si>
  <si>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</si>
  <si>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</si>
  <si>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</si>
  <si>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</si>
  <si>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</si>
  <si>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</si>
  <si>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</si>
  <si>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</si>
  <si>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</si>
  <si>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</si>
  <si>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</si>
  <si>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</si>
  <si>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</si>
  <si>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</si>
  <si>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</si>
  <si>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</si>
  <si>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</si>
  <si>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</si>
  <si>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</si>
  <si>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</si>
  <si>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</si>
  <si>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</si>
  <si>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</si>
  <si>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</si>
  <si>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</si>
  <si>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</si>
  <si>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</si>
  <si>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</si>
  <si>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</si>
  <si>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</si>
  <si>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</si>
  <si>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</si>
  <si>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</si>
  <si>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</si>
  <si>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</si>
  <si>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</si>
  <si>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</si>
  <si>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</si>
  <si>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</si>
  <si>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</si>
  <si>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</si>
  <si>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</si>
  <si>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</si>
  <si>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</si>
  <si>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</si>
  <si>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</si>
  <si>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</si>
  <si>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</si>
  <si>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</si>
  <si>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</si>
  <si>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</si>
  <si>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</si>
  <si>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</si>
  <si>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</si>
  <si>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</si>
  <si>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</si>
  <si>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</si>
  <si>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</si>
  <si>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</si>
  <si>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</si>
  <si>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</si>
  <si>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</si>
  <si>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</si>
  <si>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</si>
  <si>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</si>
  <si>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</si>
  <si>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</si>
  <si>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</si>
  <si>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</si>
  <si>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</si>
  <si>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</si>
  <si>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</si>
  <si>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</si>
  <si>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</si>
  <si>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</si>
  <si>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</si>
  <si>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</si>
  <si>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</si>
  <si>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</si>
  <si>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</si>
  <si>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</si>
  <si>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</si>
  <si>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</si>
  <si>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</si>
  <si>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</si>
  <si>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</si>
  <si>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</si>
  <si>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</si>
  <si>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</si>
  <si>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</si>
  <si>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</si>
  <si>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</si>
  <si>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</si>
  <si>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</si>
  <si>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</si>
  <si>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</si>
  <si>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</si>
  <si>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</si>
  <si>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</si>
  <si>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</si>
  <si>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</si>
  <si>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</si>
  <si>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</si>
  <si>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</si>
  <si>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</si>
  <si>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</si>
  <si>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</si>
  <si>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</si>
  <si>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</si>
  <si>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</si>
  <si>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</si>
  <si>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</si>
  <si>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</si>
  <si>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</si>
  <si>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</si>
  <si>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</si>
  <si>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</si>
  <si>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</si>
  <si>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</si>
  <si>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</si>
  <si>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</si>
  <si>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</si>
  <si>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</si>
  <si>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</si>
  <si>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</si>
  <si>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</si>
  <si>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</si>
  <si>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</si>
  <si>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</si>
  <si>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</si>
  <si>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</si>
  <si>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</si>
  <si>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</si>
  <si>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</si>
  <si>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</si>
  <si>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</si>
  <si>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</si>
  <si>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</si>
  <si>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</si>
  <si>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</si>
  <si>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</si>
  <si>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</si>
  <si>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</si>
  <si>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</si>
  <si>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</si>
  <si>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</si>
  <si>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</si>
  <si>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</si>
  <si>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</si>
  <si>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</si>
  <si>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</si>
  <si>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</si>
  <si>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</si>
  <si>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</si>
  <si>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</si>
  <si>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</si>
  <si>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</si>
  <si>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</si>
  <si>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</si>
  <si>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</si>
  <si>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</si>
  <si>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</si>
  <si>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</si>
  <si>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</si>
  <si>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</si>
  <si>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</si>
  <si>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</si>
  <si>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</si>
  <si>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</si>
  <si>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</si>
  <si>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</si>
  <si>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</si>
  <si>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</si>
  <si>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</si>
  <si>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</si>
  <si>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</si>
  <si>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</si>
  <si>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</si>
  <si>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</si>
  <si>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</si>
  <si>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</si>
  <si>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</si>
  <si>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</si>
  <si>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</si>
  <si>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</si>
  <si>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</si>
  <si>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</si>
  <si>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</si>
  <si>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</si>
  <si>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</si>
  <si>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</si>
  <si>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</si>
  <si>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</si>
  <si>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</si>
  <si>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</si>
  <si>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</si>
  <si>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</si>
  <si>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</si>
  <si>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</si>
  <si>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</si>
  <si>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</si>
  <si>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</si>
  <si>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</si>
  <si>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</si>
  <si>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</si>
  <si>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</si>
  <si>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</si>
  <si>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</si>
  <si>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</si>
  <si>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</si>
  <si>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</si>
  <si>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</si>
  <si>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</si>
  <si>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</si>
  <si>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</si>
  <si>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</si>
  <si>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</si>
  <si>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</si>
  <si>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</si>
  <si>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</si>
  <si>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</si>
  <si>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</si>
  <si>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</si>
  <si>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</si>
  <si>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</si>
  <si>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</si>
  <si>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</si>
  <si>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</si>
  <si>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</si>
  <si>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</si>
  <si>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</si>
  <si>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</si>
  <si>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</si>
  <si>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</si>
  <si>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</si>
  <si>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</si>
  <si>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</si>
  <si>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</si>
  <si>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</si>
  <si>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</si>
  <si>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</si>
  <si>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</si>
  <si>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</si>
  <si>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</si>
  <si>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</si>
  <si>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</si>
  <si>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</si>
  <si>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</si>
  <si>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</si>
  <si>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</si>
  <si>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</si>
  <si>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</si>
  <si>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</si>
  <si>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</si>
  <si>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</si>
  <si>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</si>
  <si>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</si>
  <si>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</si>
  <si>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</si>
  <si>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</si>
  <si>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</si>
  <si>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</si>
  <si>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</si>
  <si>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</si>
  <si>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</si>
  <si>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</si>
  <si>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</si>
  <si>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</si>
  <si>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</si>
  <si>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</si>
  <si>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</si>
  <si>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</si>
  <si>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</si>
  <si>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</si>
  <si>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</si>
  <si>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</si>
  <si>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</si>
  <si>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</si>
  <si>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</si>
  <si>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</si>
  <si>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</si>
  <si>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</si>
  <si>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</si>
  <si>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</si>
  <si>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</si>
  <si>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</si>
  <si>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</si>
  <si>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</si>
  <si>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</si>
  <si>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</si>
  <si>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</si>
  <si>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</si>
  <si>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</si>
  <si>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</si>
  <si>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</si>
  <si>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</si>
  <si>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</si>
  <si>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</si>
  <si>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</si>
  <si>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</si>
  <si>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</si>
  <si>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</si>
  <si>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</si>
  <si>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</si>
  <si>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</si>
  <si>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</si>
  <si>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</si>
  <si>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</si>
  <si>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</si>
  <si>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</si>
  <si>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</si>
  <si>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</si>
  <si>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</si>
  <si>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</si>
  <si>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</si>
  <si>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</si>
  <si>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</si>
  <si>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</si>
  <si>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</si>
  <si>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</si>
  <si>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</si>
  <si>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</si>
  <si>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</si>
  <si>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</si>
  <si>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</si>
  <si>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</si>
  <si>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</si>
  <si>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</si>
  <si>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</si>
  <si>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</si>
  <si>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</si>
  <si>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</si>
  <si>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</si>
  <si>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</si>
  <si>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</si>
  <si>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</si>
  <si>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</si>
  <si>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</si>
  <si>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</si>
  <si>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</si>
  <si>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</si>
  <si>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</si>
  <si>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</si>
  <si>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</si>
  <si>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</si>
  <si>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</si>
  <si>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</si>
  <si>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</si>
  <si>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</si>
  <si>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</si>
  <si>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</si>
  <si>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</si>
  <si>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</si>
  <si>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</si>
  <si>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</si>
  <si>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</si>
  <si>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</si>
  <si>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</si>
  <si>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</si>
  <si>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</si>
  <si>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</si>
  <si>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</si>
  <si>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</si>
  <si>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</si>
  <si>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</si>
  <si>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</si>
  <si>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</si>
  <si>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</si>
  <si>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</si>
  <si>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</si>
  <si>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</si>
  <si>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</si>
  <si>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</si>
  <si>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</si>
  <si>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</si>
  <si>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</si>
  <si>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</si>
  <si>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</si>
  <si>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</si>
  <si>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</si>
  <si>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</si>
  <si>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</si>
  <si>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</si>
  <si>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</si>
  <si>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</si>
  <si>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</si>
  <si>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</si>
  <si>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</si>
  <si>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</si>
  <si>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</si>
  <si>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</si>
  <si>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</si>
  <si>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</si>
  <si>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</si>
  <si>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</si>
  <si>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</si>
  <si>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</si>
  <si>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</si>
  <si>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</si>
  <si>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</si>
  <si>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</si>
  <si>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</si>
  <si>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</si>
  <si>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</si>
  <si>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</si>
  <si>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</si>
  <si>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</si>
  <si>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</si>
  <si>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</si>
  <si>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</si>
  <si>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</si>
  <si>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</si>
  <si>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</si>
  <si>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</si>
  <si>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</si>
  <si>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</si>
  <si>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</si>
  <si>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</si>
  <si>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</si>
  <si>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</si>
  <si>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</si>
  <si>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</si>
  <si>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</si>
  <si>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</si>
  <si>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</si>
  <si>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</si>
  <si>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</si>
  <si>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</si>
  <si>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</si>
  <si>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</si>
  <si>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</si>
  <si>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</si>
  <si>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</si>
  <si>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</si>
  <si>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</si>
  <si>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</si>
  <si>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</si>
  <si>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</si>
  <si>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</si>
  <si>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</si>
  <si>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</si>
  <si>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</si>
  <si>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</si>
  <si>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</si>
  <si>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</si>
  <si>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</si>
  <si>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</si>
  <si>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</si>
  <si>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</si>
  <si>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</si>
  <si>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</si>
  <si>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</si>
  <si>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</si>
  <si>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</si>
  <si>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</si>
  <si>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</si>
  <si>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</si>
  <si>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</si>
  <si>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</si>
  <si>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</si>
  <si>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</si>
  <si>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</si>
  <si>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</si>
  <si>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</si>
  <si>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</si>
  <si>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</si>
  <si>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</si>
  <si>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</si>
  <si>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</si>
  <si>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</si>
  <si>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</si>
  <si>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</si>
  <si>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</si>
  <si>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</si>
  <si>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</si>
  <si>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</si>
  <si>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</si>
  <si>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</si>
  <si>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</si>
  <si>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</si>
  <si>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</si>
  <si>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</si>
  <si>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</si>
  <si>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</si>
  <si>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</si>
  <si>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</si>
  <si>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</si>
  <si>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</si>
  <si>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</si>
  <si>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</si>
  <si>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</si>
  <si>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</si>
  <si>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</si>
  <si>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</si>
  <si>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</si>
  <si>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</si>
  <si>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</si>
  <si>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</si>
  <si>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</si>
  <si>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</si>
  <si>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</si>
  <si>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</si>
  <si>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</si>
  <si>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</si>
  <si>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</si>
  <si>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</si>
  <si>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</si>
  <si>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</si>
  <si>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</si>
  <si>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</si>
  <si>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</si>
  <si>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</si>
  <si>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</si>
  <si>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</si>
  <si>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</si>
  <si>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</si>
  <si>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</si>
  <si>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</si>
  <si>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</si>
  <si>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</si>
  <si>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</si>
  <si>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</si>
  <si>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</si>
  <si>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</si>
  <si>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</si>
  <si>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</si>
  <si>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</si>
  <si>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</si>
  <si>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</si>
  <si>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</si>
  <si>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</si>
  <si>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</si>
  <si>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</si>
  <si>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</si>
  <si>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</si>
  <si>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</si>
  <si>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</si>
  <si>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</si>
  <si>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</si>
  <si>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</si>
  <si>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</si>
  <si>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</si>
  <si>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</si>
  <si>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</si>
  <si>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</si>
  <si>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</si>
  <si>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</si>
  <si>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</si>
  <si>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</si>
  <si>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</si>
  <si>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</si>
  <si>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</si>
  <si>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</si>
  <si>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</si>
  <si>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</si>
  <si>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</si>
  <si>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</si>
  <si>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</si>
  <si>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</si>
  <si>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</si>
  <si>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</si>
  <si>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</si>
  <si>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</si>
  <si>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</si>
  <si>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</si>
  <si>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</si>
  <si>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</si>
  <si>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</si>
  <si>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</si>
  <si>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</si>
  <si>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</si>
  <si>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</si>
  <si>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</si>
  <si>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</si>
  <si>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</si>
  <si>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</si>
  <si>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</si>
  <si>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</si>
  <si>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</si>
  <si>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</si>
  <si>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</si>
  <si>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</si>
  <si>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</si>
  <si>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</si>
  <si>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</si>
  <si>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</si>
  <si>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</si>
  <si>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</si>
  <si>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</si>
  <si>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</si>
  <si>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</si>
  <si>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</si>
  <si>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</si>
  <si>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</si>
  <si>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</si>
  <si>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</si>
  <si>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</si>
  <si>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</si>
  <si>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</si>
  <si>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</si>
  <si>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</si>
  <si>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</si>
  <si>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</si>
  <si>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</si>
  <si>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</si>
  <si>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</si>
  <si>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</si>
  <si>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</si>
  <si>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</si>
  <si>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</si>
  <si>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</si>
  <si>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</si>
  <si>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</si>
  <si>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</si>
  <si>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</si>
  <si>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</si>
  <si>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</si>
  <si>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</si>
  <si>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</si>
  <si>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</si>
  <si>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</si>
  <si>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</si>
  <si>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</si>
  <si>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</si>
  <si>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</si>
  <si>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</si>
  <si>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</si>
  <si>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</si>
  <si>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</si>
  <si>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</si>
  <si>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</si>
  <si>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</si>
  <si>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</si>
  <si>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</si>
  <si>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</si>
  <si>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</si>
  <si>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</si>
  <si>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</si>
  <si>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</si>
  <si>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</si>
  <si>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</si>
  <si>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</si>
  <si>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</si>
  <si>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</si>
  <si>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</si>
  <si>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</si>
  <si>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</si>
  <si>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</si>
  <si>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</si>
  <si>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</si>
  <si>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</si>
  <si>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</si>
  <si>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</si>
  <si>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</si>
  <si>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</si>
  <si>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</si>
  <si>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</si>
  <si>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</si>
  <si>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</si>
  <si>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</si>
  <si>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</si>
  <si>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</si>
  <si>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</si>
  <si>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</si>
  <si>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</si>
  <si>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</si>
  <si>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</si>
  <si>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</si>
  <si>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</si>
  <si>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</si>
  <si>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</si>
  <si>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</si>
  <si>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</si>
  <si>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</si>
  <si>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</si>
  <si>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</si>
  <si>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</si>
  <si>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</si>
  <si>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</si>
  <si>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</si>
  <si>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</si>
  <si>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</si>
  <si>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</si>
  <si>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</si>
  <si>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</si>
  <si>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</si>
  <si>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</si>
  <si>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</si>
  <si>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</si>
  <si>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</si>
  <si>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</si>
  <si>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</si>
  <si>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</si>
  <si>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</si>
  <si>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</si>
  <si>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</si>
  <si>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</si>
  <si>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</si>
  <si>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</si>
  <si>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</si>
  <si>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</si>
  <si>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</si>
  <si>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</si>
  <si>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</si>
  <si>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</si>
  <si>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</si>
  <si>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</si>
  <si>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</si>
  <si>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</si>
  <si>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</si>
  <si>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</si>
  <si>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</si>
  <si>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</si>
  <si>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</si>
  <si>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</si>
  <si>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</si>
  <si>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</si>
  <si>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</si>
  <si>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</si>
  <si>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</si>
  <si>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</si>
  <si>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</si>
  <si>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</si>
  <si>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</si>
  <si>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</si>
  <si>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</si>
  <si>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</si>
  <si>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</si>
  <si>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</si>
  <si>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</si>
  <si>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</si>
  <si>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</si>
  <si>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</si>
  <si>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</si>
  <si>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</si>
  <si>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</si>
  <si>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</si>
  <si>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</si>
  <si>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</si>
  <si>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</si>
  <si>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</si>
  <si>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</si>
  <si>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</si>
  <si>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</si>
  <si>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</si>
  <si>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</si>
  <si>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</si>
  <si>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</si>
  <si>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</si>
  <si>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</si>
  <si>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</si>
  <si>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</si>
  <si>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</si>
  <si>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</si>
  <si>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</si>
  <si>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</si>
  <si>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</si>
  <si>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</si>
  <si>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</si>
  <si>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</si>
  <si>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</si>
  <si>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</si>
  <si>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</si>
  <si>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</si>
  <si>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</si>
  <si>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</si>
  <si>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</si>
  <si>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</si>
  <si>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</si>
  <si>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</si>
  <si>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</si>
  <si>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</si>
  <si>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</si>
  <si>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</si>
  <si>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</si>
  <si>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</si>
  <si>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</si>
  <si>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</si>
  <si>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</si>
  <si>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</si>
  <si>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</si>
  <si>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</si>
  <si>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</si>
  <si>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</si>
  <si>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</si>
  <si>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</si>
  <si>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</si>
  <si>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</si>
  <si>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</si>
  <si>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</si>
  <si>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</si>
  <si>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</si>
  <si>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</si>
  <si>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</si>
  <si>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</si>
  <si>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</si>
  <si>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</si>
  <si>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</si>
  <si>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</si>
  <si>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</si>
  <si>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</si>
  <si>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</si>
  <si>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</si>
  <si>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</si>
  <si>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</si>
  <si>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</si>
  <si>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</si>
  <si>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</si>
  <si>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</si>
  <si>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</si>
  <si>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</si>
  <si>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</si>
  <si>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</si>
  <si>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</si>
  <si>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</si>
  <si>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</si>
  <si>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</si>
  <si>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</si>
  <si>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</si>
  <si>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</si>
  <si>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</si>
  <si>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</si>
  <si>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</si>
  <si>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</si>
  <si>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</si>
  <si>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</si>
  <si>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</si>
  <si>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</si>
  <si>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</si>
  <si>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</si>
  <si>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</si>
  <si>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</si>
  <si>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</si>
  <si>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</si>
  <si>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</si>
  <si>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</si>
  <si>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</si>
  <si>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</si>
  <si>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</si>
  <si>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</si>
  <si>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</si>
  <si>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</si>
  <si>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</si>
  <si>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</si>
  <si>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</si>
  <si>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</si>
  <si>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</si>
  <si>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</si>
  <si>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</si>
  <si>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</si>
  <si>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</si>
  <si>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</si>
  <si>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</si>
  <si>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</si>
  <si>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</si>
  <si>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</si>
  <si>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</si>
  <si>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</si>
  <si>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</si>
  <si>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</si>
  <si>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</si>
  <si>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</si>
  <si>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</si>
  <si>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</si>
  <si>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</si>
  <si>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</si>
  <si>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</si>
  <si>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</si>
  <si>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</si>
  <si>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</si>
  <si>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</si>
  <si>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</si>
  <si>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</si>
  <si>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</si>
  <si>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</si>
  <si>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</si>
  <si>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</si>
  <si>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</si>
  <si>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</si>
  <si>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</si>
  <si>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</si>
  <si>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</si>
  <si>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</si>
  <si>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</si>
  <si>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</si>
  <si>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</si>
  <si>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</si>
  <si>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</si>
  <si>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</si>
  <si>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</si>
  <si>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</si>
  <si>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</si>
  <si>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</si>
  <si>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</si>
  <si>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</si>
  <si>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</si>
  <si>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</si>
  <si>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</si>
  <si>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</si>
  <si>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</si>
  <si>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</si>
  <si>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</si>
  <si>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</si>
  <si>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</si>
  <si>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</si>
  <si>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</si>
  <si>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</si>
  <si>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</si>
  <si>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</si>
  <si>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</si>
  <si>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</si>
  <si>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</si>
  <si>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</si>
  <si>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</si>
  <si>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</si>
  <si>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</si>
  <si>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</si>
  <si>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</si>
  <si>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</si>
  <si>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</si>
  <si>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</si>
  <si>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</si>
  <si>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</si>
  <si>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</si>
  <si>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</si>
  <si>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</si>
  <si>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</si>
  <si>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</si>
  <si>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</si>
  <si>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</si>
  <si>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</si>
  <si>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</si>
  <si>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</si>
  <si>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</si>
  <si>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</si>
  <si>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</si>
  <si>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</si>
  <si>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</si>
  <si>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</si>
  <si>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</si>
  <si>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</si>
  <si>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</si>
  <si>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</si>
  <si>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</si>
  <si>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</si>
  <si>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</si>
  <si>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</si>
  <si>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</si>
  <si>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</si>
  <si>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</si>
  <si>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</si>
  <si>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</si>
  <si>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</si>
  <si>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</si>
  <si>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</si>
  <si>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</si>
  <si>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</si>
  <si>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</si>
  <si>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</si>
  <si>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</si>
  <si>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</si>
  <si>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</si>
  <si>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</si>
  <si>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</si>
  <si>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</si>
  <si>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</si>
  <si>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</si>
  <si>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</si>
  <si>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</si>
  <si>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</si>
  <si>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</si>
  <si>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</si>
  <si>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</si>
  <si>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</si>
  <si>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</si>
  <si>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</si>
  <si>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</si>
  <si>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</si>
  <si>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</si>
  <si>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</si>
  <si>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</si>
  <si>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</si>
  <si>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</si>
  <si>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</si>
  <si>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</si>
  <si>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</si>
  <si>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</si>
  <si>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</si>
  <si>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</si>
  <si>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</si>
  <si>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</si>
  <si>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</si>
  <si>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</si>
  <si>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</si>
  <si>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</si>
  <si>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</si>
  <si>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</si>
  <si>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</si>
  <si>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</si>
  <si>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</si>
  <si>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</si>
  <si>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</si>
  <si>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</si>
  <si>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</si>
  <si>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</si>
  <si>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</si>
  <si>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</si>
  <si>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</si>
  <si>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</si>
  <si>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</si>
  <si>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</si>
  <si>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</si>
  <si>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</si>
  <si>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</si>
  <si>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</si>
  <si>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</si>
  <si>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</si>
  <si>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</si>
  <si>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</si>
  <si>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</si>
  <si>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</si>
  <si>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</si>
  <si>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</si>
  <si>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</si>
  <si>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</si>
  <si>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</si>
  <si>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</si>
  <si>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</si>
  <si>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</si>
  <si>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</si>
  <si>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</si>
  <si>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</si>
  <si>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</si>
  <si>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</si>
  <si>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</si>
  <si>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</si>
  <si>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</si>
  <si>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</si>
  <si>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</si>
  <si>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</si>
  <si>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</si>
  <si>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</si>
  <si>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</si>
  <si>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</si>
  <si>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</si>
  <si>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</si>
  <si>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</si>
  <si>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</si>
  <si>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</si>
  <si>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</si>
  <si>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</si>
  <si>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</si>
  <si>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</si>
  <si>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</si>
  <si>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</si>
  <si>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</si>
  <si>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</si>
  <si>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</si>
  <si>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</si>
  <si>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</si>
  <si>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</si>
  <si>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</si>
  <si>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</si>
  <si>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</si>
  <si>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</si>
  <si>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</si>
  <si>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</si>
  <si>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</si>
  <si>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</si>
  <si>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</si>
  <si>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</si>
  <si>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</si>
  <si>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</si>
  <si>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</si>
  <si>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</si>
  <si>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</si>
  <si>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</si>
  <si>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</si>
  <si>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</si>
  <si>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</si>
  <si>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</si>
  <si>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</si>
  <si>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</si>
  <si>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</si>
  <si>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</si>
  <si>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</si>
  <si>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</si>
  <si>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</si>
  <si>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</si>
  <si>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</si>
  <si>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</si>
  <si>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</si>
  <si>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</si>
  <si>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</si>
  <si>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</si>
  <si>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</si>
  <si>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</si>
  <si>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</si>
  <si>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</si>
  <si>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</si>
  <si>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</si>
  <si>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</si>
  <si>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</si>
  <si>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</si>
  <si>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</si>
  <si>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</si>
  <si>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</si>
  <si>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</si>
  <si>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</si>
  <si>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</si>
  <si>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</si>
  <si>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</si>
  <si>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</si>
  <si>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</si>
  <si>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</si>
  <si>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</si>
  <si>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</si>
  <si>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</si>
  <si>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</si>
  <si>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</si>
  <si>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</si>
  <si>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</si>
  <si>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</si>
  <si>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</si>
  <si>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</si>
  <si>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</si>
  <si>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</si>
  <si>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</si>
  <si>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</si>
  <si>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</si>
  <si>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</si>
  <si>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</si>
  <si>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</si>
  <si>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</si>
  <si>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</si>
  <si>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</si>
  <si>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</si>
  <si>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</si>
  <si>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</si>
  <si>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</si>
  <si>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</si>
  <si>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</si>
  <si>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</si>
  <si>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</si>
  <si>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</si>
  <si>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</si>
  <si>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</si>
  <si>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</si>
  <si>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</si>
  <si>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</si>
  <si>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</si>
  <si>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</si>
  <si>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</si>
  <si>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</si>
  <si>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</si>
  <si>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</si>
  <si>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</si>
  <si>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</si>
  <si>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</si>
  <si>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</si>
  <si>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</si>
  <si>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</si>
  <si>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</si>
  <si>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</si>
  <si>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</si>
  <si>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</si>
  <si>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</si>
  <si>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</si>
  <si>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</si>
  <si>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</si>
  <si>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</si>
  <si>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</si>
  <si>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</si>
  <si>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</si>
  <si>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</si>
  <si>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</si>
  <si>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</si>
  <si>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</si>
  <si>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</si>
  <si>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</si>
  <si>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</si>
  <si>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</si>
  <si>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</si>
  <si>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</si>
  <si>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</si>
  <si>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</si>
  <si>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</si>
  <si>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</si>
  <si>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</si>
  <si>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</si>
  <si>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</si>
  <si>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</si>
  <si>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</si>
  <si>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</si>
  <si>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</si>
  <si>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</si>
  <si>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</si>
  <si>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</si>
  <si>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</si>
  <si>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</si>
  <si>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</si>
  <si>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</si>
  <si>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</si>
  <si>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</si>
  <si>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</si>
  <si>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</si>
  <si>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</si>
  <si>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</si>
  <si>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</si>
  <si>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</si>
  <si>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</si>
  <si>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</si>
  <si>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</si>
  <si>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</si>
  <si>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</si>
  <si>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</si>
  <si>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</si>
  <si>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</si>
  <si>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</si>
  <si>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</si>
  <si>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</si>
  <si>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</si>
  <si>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</si>
  <si>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</si>
  <si>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</si>
  <si>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</si>
  <si>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</si>
  <si>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</si>
  <si>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</si>
  <si>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</si>
  <si>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</si>
  <si>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</si>
  <si>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</si>
  <si>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</si>
  <si>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</si>
  <si>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</si>
  <si>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</si>
  <si>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</si>
  <si>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</si>
  <si>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</si>
  <si>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</si>
  <si>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</si>
  <si>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</si>
  <si>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</si>
  <si>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</si>
  <si>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</si>
  <si>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</si>
  <si>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</si>
  <si>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</si>
  <si>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</si>
  <si>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</si>
  <si>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</si>
  <si>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</si>
  <si>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</si>
  <si>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</si>
  <si>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</si>
  <si>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</si>
  <si>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</si>
  <si>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</si>
  <si>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</si>
  <si>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</si>
  <si>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</si>
  <si>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</si>
  <si>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</si>
  <si>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</si>
  <si>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</si>
  <si>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</si>
  <si>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</si>
  <si>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</si>
  <si>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</si>
  <si>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</si>
  <si>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</si>
  <si>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</si>
  <si>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</si>
  <si>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</si>
  <si>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</si>
  <si>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</si>
  <si>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</si>
  <si>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</si>
  <si>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</si>
  <si>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</si>
  <si>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</si>
  <si>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</si>
  <si>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</si>
  <si>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</si>
  <si>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</si>
  <si>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</si>
  <si>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</si>
  <si>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</si>
  <si>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</si>
  <si>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</si>
  <si>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</si>
  <si>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</si>
  <si>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</si>
  <si>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</si>
  <si>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</si>
  <si>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</si>
  <si>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</si>
  <si>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</si>
  <si>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</si>
  <si>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</si>
  <si>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</si>
  <si>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</si>
  <si>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</si>
  <si>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</si>
  <si>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</si>
  <si>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</si>
  <si>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</si>
  <si>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</si>
  <si>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</si>
  <si>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</si>
  <si>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</si>
  <si>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</si>
  <si>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</si>
  <si>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</si>
  <si>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</si>
  <si>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</si>
  <si>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</si>
  <si>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</si>
  <si>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</si>
  <si>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</si>
  <si>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</si>
  <si>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</si>
  <si>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</si>
  <si>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</si>
  <si>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</si>
  <si>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</si>
  <si>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</si>
  <si>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</si>
  <si>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</si>
  <si>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</si>
  <si>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</si>
  <si>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</si>
  <si>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</si>
  <si>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</si>
  <si>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</si>
  <si>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</si>
  <si>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</si>
  <si>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</si>
  <si>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</si>
  <si>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</si>
  <si>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</si>
  <si>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</si>
  <si>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</si>
  <si>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</si>
  <si>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</si>
  <si>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</si>
  <si>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</si>
  <si>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</si>
  <si>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</si>
  <si>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</si>
  <si>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</si>
  <si>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</si>
  <si>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</si>
  <si>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</si>
  <si>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</si>
  <si>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</si>
  <si>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</si>
  <si>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</si>
  <si>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</si>
  <si>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</si>
  <si>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</si>
  <si>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</si>
  <si>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</si>
  <si>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</si>
  <si>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</si>
  <si>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</si>
  <si>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</si>
  <si>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</si>
  <si>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</si>
  <si>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</si>
  <si>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</si>
  <si>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</si>
  <si>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</si>
  <si>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</si>
  <si>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</si>
  <si>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</si>
  <si>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</si>
  <si>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</si>
  <si>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</si>
  <si>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</si>
  <si>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</si>
  <si>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</si>
  <si>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</si>
  <si>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</si>
  <si>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</si>
  <si>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</si>
  <si>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</si>
  <si>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</si>
  <si>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</si>
  <si>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</si>
  <si>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</si>
  <si>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</si>
  <si>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</si>
  <si>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</si>
  <si>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</si>
  <si>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</si>
  <si>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</si>
  <si>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</si>
  <si>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</si>
  <si>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</si>
  <si>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</si>
  <si>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</si>
  <si>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</si>
  <si>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</si>
  <si>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</si>
  <si>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</si>
  <si>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</si>
  <si>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</si>
  <si>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</si>
  <si>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</si>
  <si>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</si>
  <si>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</si>
  <si>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</si>
  <si>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</si>
  <si>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</si>
  <si>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</si>
  <si>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</si>
  <si>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</si>
  <si>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</si>
  <si>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</si>
  <si>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</si>
  <si>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</si>
  <si>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</si>
  <si>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</si>
  <si>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</si>
  <si>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</si>
  <si>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</si>
  <si>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</si>
  <si>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</si>
  <si>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</si>
  <si>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</si>
  <si>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</si>
  <si>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</si>
  <si>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</si>
  <si>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</si>
  <si>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</si>
  <si>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</si>
  <si>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</si>
  <si>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</si>
  <si>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</si>
  <si>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</si>
  <si>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</si>
  <si>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</si>
  <si>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</si>
  <si>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</si>
  <si>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</si>
  <si>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</si>
  <si>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</si>
  <si>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</si>
  <si>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</si>
  <si>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</si>
  <si>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</si>
  <si>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</si>
  <si>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</si>
  <si>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</si>
  <si>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</si>
  <si>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</si>
  <si>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</si>
  <si>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</si>
  <si>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</si>
  <si>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</si>
  <si>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</si>
  <si>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</si>
  <si>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</si>
  <si>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</si>
  <si>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</si>
  <si>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</si>
  <si>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</si>
  <si>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</si>
  <si>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</si>
  <si>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</si>
  <si>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</si>
  <si>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</si>
  <si>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</si>
  <si>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</si>
  <si>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</si>
  <si>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</si>
  <si>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</si>
  <si>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</si>
  <si>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</si>
  <si>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</si>
  <si>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</si>
  <si>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</si>
  <si>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</si>
  <si>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</si>
  <si>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</si>
  <si>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</si>
  <si>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</si>
  <si>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</si>
  <si>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</si>
  <si>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</si>
  <si>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</si>
  <si>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</si>
  <si>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</si>
  <si>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</si>
  <si>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</si>
  <si>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</si>
  <si>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</si>
  <si>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</si>
  <si>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</si>
  <si>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</si>
  <si>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</si>
  <si>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</si>
  <si>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</si>
  <si>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</si>
  <si>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</si>
  <si>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</si>
  <si>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</si>
  <si>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</si>
  <si>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</si>
  <si>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</si>
  <si>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</si>
  <si>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</si>
  <si>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</si>
  <si>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</si>
  <si>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</si>
  <si>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</si>
  <si>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</si>
  <si>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</si>
  <si>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</si>
  <si>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</si>
  <si>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</si>
  <si>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</si>
  <si>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</si>
  <si>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</si>
  <si>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</si>
  <si>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</si>
  <si>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</si>
  <si>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</si>
  <si>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</si>
  <si>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</si>
  <si>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</si>
  <si>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</si>
  <si>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</si>
  <si>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</si>
  <si>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</si>
  <si>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</si>
  <si>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</si>
  <si>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</si>
  <si>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</si>
  <si>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</si>
  <si>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</si>
  <si>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</si>
  <si>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</si>
  <si>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</si>
  <si>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</si>
  <si>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</si>
  <si>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</si>
  <si>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</si>
  <si>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</si>
  <si>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</si>
  <si>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</si>
  <si>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</si>
  <si>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</si>
  <si>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</si>
  <si>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</si>
  <si>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</si>
  <si>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</si>
  <si>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</si>
  <si>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</si>
  <si>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</si>
  <si>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</si>
  <si>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</si>
  <si>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</si>
  <si>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</si>
  <si>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</si>
  <si>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</si>
  <si>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</si>
  <si>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</si>
  <si>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</si>
  <si>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</si>
  <si>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</si>
  <si>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</si>
  <si>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</si>
  <si>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</si>
  <si>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</si>
  <si>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</si>
  <si>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</si>
  <si>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</si>
  <si>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</si>
  <si>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</si>
  <si>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</si>
  <si>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</si>
  <si>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</si>
  <si>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</si>
  <si>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</si>
  <si>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</si>
  <si>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</si>
  <si>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</si>
  <si>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</si>
  <si>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</si>
  <si>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</si>
  <si>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</si>
  <si>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</si>
  <si>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</si>
  <si>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</si>
  <si>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</si>
  <si>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</si>
  <si>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</si>
  <si>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</si>
  <si>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</si>
  <si>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</si>
  <si>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</si>
  <si>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</si>
  <si>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</si>
  <si>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</si>
  <si>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</si>
  <si>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</si>
  <si>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</si>
  <si>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</si>
  <si>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</si>
  <si>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</si>
  <si>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</si>
  <si>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</si>
  <si>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</si>
  <si>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</si>
  <si>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</si>
  <si>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</si>
  <si>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</si>
  <si>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</si>
  <si>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</si>
  <si>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</si>
  <si>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</si>
  <si>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</si>
  <si>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</si>
  <si>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</si>
  <si>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</si>
  <si>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</si>
  <si>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</si>
  <si>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</si>
  <si>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</si>
  <si>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</si>
  <si>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</si>
  <si>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</si>
  <si>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</si>
  <si>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</si>
  <si>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</si>
  <si>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</si>
  <si>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</si>
  <si>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</si>
  <si>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</si>
  <si>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</si>
  <si>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</si>
  <si>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</si>
  <si>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</si>
  <si>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</si>
  <si>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</si>
  <si>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</si>
  <si>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</si>
  <si>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</si>
  <si>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</si>
  <si>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</si>
  <si>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</si>
  <si>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</si>
  <si>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</si>
  <si>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</si>
  <si>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</si>
  <si>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</si>
  <si>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</si>
  <si>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</si>
  <si>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</si>
  <si>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</si>
  <si>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</si>
  <si>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</si>
  <si>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</si>
  <si>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</si>
  <si>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</si>
  <si>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</si>
  <si>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</si>
  <si>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</si>
  <si>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</si>
  <si>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</si>
  <si>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</si>
  <si>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</si>
  <si>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</si>
  <si>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</si>
  <si>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</si>
  <si>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</si>
  <si>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</si>
  <si>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</si>
  <si>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</si>
  <si>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</si>
  <si>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</si>
  <si>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</si>
  <si>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</si>
  <si>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</si>
  <si>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</si>
  <si>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</si>
  <si>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</si>
  <si>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</si>
  <si>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</si>
  <si>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</si>
  <si>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</si>
  <si>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</si>
  <si>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</si>
  <si>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</si>
  <si>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</si>
  <si>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</si>
  <si>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</si>
  <si>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</si>
  <si>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</si>
  <si>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</si>
  <si>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</si>
  <si>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</si>
  <si>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</si>
  <si>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</si>
  <si>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</si>
  <si>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</si>
  <si>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</si>
  <si>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</si>
  <si>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</si>
  <si>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</si>
  <si>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</si>
  <si>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</si>
  <si>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</si>
  <si>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</si>
  <si>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</si>
  <si>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</si>
  <si>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</si>
  <si>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</si>
  <si>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</si>
  <si>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</si>
  <si>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</si>
  <si>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</si>
  <si>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</si>
  <si>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</si>
  <si>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</si>
  <si>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</si>
  <si>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</si>
  <si>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</si>
  <si>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</si>
  <si>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</si>
  <si>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</si>
  <si>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</si>
  <si>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</si>
  <si>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</si>
  <si>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</si>
  <si>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</si>
  <si>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</si>
  <si>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</si>
  <si>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</si>
  <si>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</si>
  <si>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</si>
  <si>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</si>
  <si>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</si>
  <si>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</si>
  <si>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</si>
  <si>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</si>
  <si>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</si>
  <si>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</si>
  <si>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</si>
  <si>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</si>
  <si>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</si>
  <si>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</si>
  <si>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</si>
  <si>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</si>
  <si>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</si>
  <si>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</si>
  <si>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</si>
  <si>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</si>
  <si>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</si>
  <si>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</si>
  <si>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</si>
  <si>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</si>
  <si>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</si>
  <si>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</si>
  <si>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</si>
  <si>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</si>
  <si>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</si>
  <si>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</si>
  <si>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</si>
  <si>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</si>
  <si>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</si>
  <si>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</si>
  <si>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</si>
  <si>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</si>
  <si>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</si>
  <si>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</si>
  <si>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</si>
  <si>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</si>
  <si>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</si>
  <si>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</si>
  <si>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</si>
  <si>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</si>
  <si>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</si>
  <si>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</si>
  <si>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</si>
  <si>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</si>
  <si>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</si>
  <si>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</si>
  <si>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</si>
  <si>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</si>
  <si>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</si>
  <si>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</si>
  <si>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</si>
  <si>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</si>
  <si>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</si>
  <si>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</si>
  <si>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</si>
  <si>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</si>
  <si>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</si>
  <si>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</si>
  <si>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</si>
  <si>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</si>
  <si>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</si>
  <si>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</si>
  <si>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</si>
  <si>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</si>
  <si>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</si>
  <si>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</si>
  <si>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</si>
  <si>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</si>
  <si>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</si>
  <si>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</si>
  <si>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</si>
  <si>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</si>
  <si>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</si>
  <si>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</si>
  <si>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</si>
  <si>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</si>
  <si>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</si>
  <si>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</si>
  <si>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</si>
  <si>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</si>
  <si>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</si>
  <si>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</si>
  <si>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</si>
  <si>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</si>
  <si>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</si>
  <si>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</si>
  <si>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</si>
  <si>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</si>
  <si>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</si>
  <si>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</si>
  <si>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</si>
  <si>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</si>
  <si>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</si>
  <si>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</si>
  <si>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</si>
  <si>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</si>
  <si>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</si>
  <si>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</si>
  <si>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</si>
  <si>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</si>
  <si>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</si>
  <si>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</si>
  <si>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</si>
  <si>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</si>
  <si>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</si>
  <si>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</si>
  <si>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</si>
  <si>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</si>
  <si>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</si>
  <si>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</si>
  <si>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</si>
  <si>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</si>
  <si>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</si>
  <si>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</si>
  <si>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</si>
  <si>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</si>
  <si>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</si>
  <si>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</si>
  <si>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</si>
  <si>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</si>
  <si>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</si>
  <si>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</si>
  <si>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</si>
  <si>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</si>
  <si>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</si>
  <si>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</si>
  <si>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</si>
  <si>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</si>
  <si>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</si>
  <si>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</si>
  <si>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</si>
  <si>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</si>
  <si>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</si>
  <si>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</si>
  <si>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</si>
  <si>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</si>
  <si>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</si>
  <si>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</si>
  <si>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</si>
  <si>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</si>
  <si>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</si>
  <si>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</si>
  <si>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</si>
  <si>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</si>
  <si>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</si>
  <si>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</si>
  <si>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</si>
  <si>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</si>
  <si>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</si>
  <si>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</si>
  <si>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</si>
  <si>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</si>
  <si>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</si>
  <si>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</si>
  <si>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</si>
  <si>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</si>
  <si>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</si>
  <si>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</si>
  <si>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</si>
  <si>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</si>
  <si>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</si>
  <si>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</si>
  <si>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</si>
  <si>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</si>
  <si>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</si>
  <si>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</si>
  <si>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</si>
  <si>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</si>
  <si>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</si>
  <si>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</si>
  <si>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</si>
  <si>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</si>
  <si>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</si>
  <si>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</si>
  <si>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</si>
  <si>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</si>
  <si>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</si>
  <si>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</si>
  <si>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</si>
  <si>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</si>
  <si>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</si>
  <si>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</si>
  <si>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</si>
  <si>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</si>
  <si>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</si>
  <si>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</si>
  <si>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</si>
  <si>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</si>
  <si>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</si>
  <si>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</si>
  <si>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</si>
  <si>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</si>
  <si>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</si>
  <si>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</si>
  <si>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</si>
  <si>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</si>
  <si>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</si>
  <si>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</si>
  <si>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</si>
  <si>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</si>
  <si>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</si>
  <si>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</si>
  <si>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</si>
  <si>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</si>
  <si>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</si>
  <si>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</si>
  <si>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</si>
  <si>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</si>
  <si>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</si>
  <si>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</si>
  <si>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</si>
  <si>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</si>
  <si>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</si>
  <si>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</si>
  <si>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</si>
  <si>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</si>
  <si>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</si>
  <si>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</si>
  <si>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</si>
  <si>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</si>
  <si>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</si>
  <si>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</si>
  <si>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</si>
  <si>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</si>
  <si>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</si>
  <si>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</si>
  <si>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</si>
  <si>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</si>
  <si>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</si>
  <si>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</si>
  <si>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</si>
  <si>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</si>
  <si>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</si>
  <si>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</si>
  <si>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</si>
  <si>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</si>
  <si>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</si>
  <si>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</si>
  <si>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</si>
  <si>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</si>
  <si>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</si>
  <si>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</si>
  <si>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</si>
  <si>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</si>
  <si>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</si>
  <si>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</si>
  <si>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</si>
  <si>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</si>
  <si>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</si>
  <si>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</si>
  <si>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</si>
  <si>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</si>
  <si>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</si>
  <si>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</si>
  <si>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</si>
  <si>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</si>
  <si>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</si>
  <si>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</si>
  <si>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</si>
  <si>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</si>
  <si>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</si>
  <si>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</si>
  <si>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</si>
  <si>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</si>
  <si>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</si>
  <si>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</si>
  <si>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</si>
  <si>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</si>
  <si>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</si>
  <si>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</si>
  <si>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</si>
  <si>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</si>
  <si>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</si>
  <si>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</si>
  <si>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</si>
  <si>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</si>
  <si>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</si>
  <si>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</si>
  <si>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</si>
  <si>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</si>
  <si>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</si>
  <si>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</si>
  <si>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</si>
  <si>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</si>
  <si>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</si>
  <si>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</si>
  <si>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</si>
  <si>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</si>
  <si>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</si>
  <si>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</si>
  <si>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</si>
  <si>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</si>
  <si>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</si>
  <si>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</si>
  <si>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</si>
  <si>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</si>
  <si>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</si>
  <si>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</si>
  <si>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</si>
  <si>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</si>
  <si>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</si>
  <si>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</si>
  <si>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</si>
  <si>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</si>
  <si>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</si>
  <si>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</si>
  <si>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</si>
  <si>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</si>
  <si>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</si>
  <si>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</si>
  <si>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</si>
  <si>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</si>
  <si>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</si>
  <si>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</si>
  <si>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</si>
  <si>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</si>
  <si>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</si>
  <si>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</si>
  <si>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</si>
  <si>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</si>
  <si>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</si>
  <si>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</si>
  <si>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</si>
  <si>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</si>
  <si>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</si>
  <si>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</si>
  <si>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</si>
  <si>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</si>
  <si>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</si>
  <si>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</si>
  <si>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</si>
  <si>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</si>
  <si>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</si>
  <si>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</si>
  <si>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</si>
  <si>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</si>
  <si>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</si>
  <si>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</si>
  <si>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</si>
  <si>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</si>
  <si>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</si>
  <si>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</si>
  <si>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</si>
  <si>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</si>
  <si>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</si>
  <si>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</si>
  <si>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</si>
  <si>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</si>
  <si>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</si>
  <si>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</si>
  <si>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</si>
  <si>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</si>
  <si>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</si>
  <si>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</si>
  <si>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</si>
  <si>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</si>
  <si>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</si>
  <si>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</si>
  <si>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</si>
  <si>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</si>
  <si>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</si>
  <si>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</si>
  <si>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</si>
  <si>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</si>
  <si>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</si>
  <si>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</si>
  <si>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</si>
  <si>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</si>
  <si>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</si>
  <si>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</si>
  <si>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</si>
  <si>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</si>
  <si>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</si>
  <si>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</si>
  <si>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</si>
  <si>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</si>
  <si>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</si>
  <si>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</si>
  <si>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</si>
  <si>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</si>
  <si>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</si>
  <si>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</si>
  <si>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</si>
  <si>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</si>
  <si>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</si>
  <si>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</si>
  <si>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</si>
  <si>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</si>
  <si>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</si>
  <si>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</si>
  <si>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</si>
  <si>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</si>
  <si>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</si>
  <si>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</si>
  <si>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</si>
  <si>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</si>
  <si>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</si>
  <si>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</si>
  <si>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</si>
  <si>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</si>
  <si>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</si>
  <si>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</si>
  <si>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</si>
  <si>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</si>
  <si>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</si>
  <si>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</si>
  <si>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</si>
  <si>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</si>
  <si>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</si>
  <si>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</si>
  <si>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</si>
  <si>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</si>
  <si>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</si>
  <si>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</si>
  <si>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</si>
  <si>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</si>
  <si>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</si>
  <si>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</si>
  <si>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</si>
  <si>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</si>
  <si>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</si>
  <si>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</si>
  <si>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</si>
  <si>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</si>
  <si>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</si>
  <si>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</si>
  <si>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</si>
  <si>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</si>
  <si>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</si>
  <si>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</si>
  <si>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</si>
  <si>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</si>
  <si>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</si>
  <si>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</si>
  <si>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</si>
  <si>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</si>
  <si>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</si>
  <si>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</si>
  <si>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</si>
  <si>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</si>
  <si>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</si>
  <si>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</si>
  <si>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</si>
  <si>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</si>
  <si>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</si>
  <si>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</si>
  <si>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</si>
  <si>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</si>
  <si>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</si>
  <si>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</si>
  <si>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</si>
  <si>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</si>
  <si>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</si>
  <si>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</si>
  <si>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</si>
  <si>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</si>
  <si>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</si>
  <si>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</si>
  <si>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</si>
  <si>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</si>
  <si>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</si>
  <si>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</si>
  <si>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</si>
  <si>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</si>
  <si>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</si>
  <si>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</si>
  <si>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</si>
  <si>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</si>
  <si>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</si>
  <si>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</si>
  <si>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</si>
  <si>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</si>
  <si>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</si>
  <si>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</si>
  <si>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</si>
  <si>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</si>
  <si>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</si>
  <si>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</si>
  <si>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</si>
  <si>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</si>
  <si>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</si>
  <si>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</si>
  <si>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</si>
  <si>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</si>
  <si>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</si>
  <si>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</si>
  <si>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</si>
  <si>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</si>
  <si>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</si>
  <si>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</si>
  <si>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</si>
  <si>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</si>
  <si>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</si>
  <si>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</si>
  <si>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</si>
  <si>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</si>
  <si>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</si>
  <si>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</si>
  <si>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</si>
  <si>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</si>
  <si>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</si>
  <si>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</si>
  <si>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</si>
  <si>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</si>
  <si>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</si>
  <si>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</si>
  <si>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</si>
  <si>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</si>
  <si>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</si>
  <si>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</si>
  <si>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</si>
  <si>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</si>
  <si>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</si>
  <si>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</si>
  <si>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</si>
  <si>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</si>
  <si>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</si>
  <si>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</si>
  <si>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</si>
  <si>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</si>
  <si>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</si>
  <si>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</si>
  <si>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</si>
  <si>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</si>
  <si>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</si>
  <si>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</si>
  <si>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</si>
  <si>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</si>
  <si>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</si>
  <si>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</si>
  <si>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</si>
  <si>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</si>
  <si>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</si>
  <si>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</si>
  <si>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</si>
  <si>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</si>
  <si>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</si>
  <si>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</si>
  <si>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</si>
  <si>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</si>
  <si>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</si>
  <si>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</si>
  <si>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</si>
  <si>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</si>
  <si>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</si>
  <si>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</si>
  <si>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</si>
  <si>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</si>
  <si>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</si>
  <si>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</si>
  <si>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</si>
  <si>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</si>
  <si>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</si>
  <si>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</si>
  <si>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</si>
  <si>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</si>
  <si>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</si>
  <si>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</si>
  <si>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</si>
  <si>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</si>
  <si>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</si>
  <si>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</si>
  <si>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</si>
  <si>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</si>
  <si>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</si>
  <si>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</si>
  <si>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</si>
  <si>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</si>
  <si>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</si>
  <si>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</si>
  <si>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</si>
  <si>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</si>
  <si>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</si>
  <si>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</si>
  <si>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</si>
  <si>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</si>
  <si>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</si>
  <si>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</si>
  <si>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</si>
  <si>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</si>
  <si>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</si>
  <si>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</si>
  <si>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</si>
  <si>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</si>
  <si>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</si>
  <si>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</si>
  <si>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</si>
  <si>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</si>
  <si>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</si>
  <si>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</si>
  <si>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</si>
  <si>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</si>
  <si>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</si>
  <si>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</si>
  <si>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</si>
  <si>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</si>
  <si>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</si>
  <si>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</si>
  <si>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</si>
  <si>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</si>
  <si>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</si>
  <si>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</si>
  <si>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</si>
  <si>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</si>
  <si>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</si>
  <si>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</si>
  <si>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</si>
  <si>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</si>
  <si>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</si>
  <si>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</si>
  <si>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</si>
  <si>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</si>
  <si>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</si>
  <si>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</si>
  <si>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</si>
  <si>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</si>
  <si>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</si>
  <si>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</si>
  <si>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</si>
  <si>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</si>
  <si>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</si>
  <si>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</si>
  <si>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</si>
  <si>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</si>
  <si>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</si>
  <si>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</si>
  <si>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</si>
  <si>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</si>
  <si>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</si>
  <si>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</si>
  <si>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</si>
  <si>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</si>
  <si>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</si>
  <si>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</si>
  <si>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</si>
  <si>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</si>
  <si>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</si>
  <si>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</si>
  <si>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</si>
  <si>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</si>
  <si>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</si>
  <si>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</si>
  <si>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</si>
  <si>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</si>
  <si>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</si>
  <si>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</si>
  <si>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</si>
  <si>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</si>
  <si>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</si>
  <si>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</si>
  <si>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</si>
  <si>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</si>
  <si>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</si>
  <si>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</si>
  <si>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</si>
  <si>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</si>
  <si>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</si>
  <si>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</si>
  <si>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</si>
  <si>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</si>
  <si>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</si>
  <si>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</si>
  <si>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</si>
  <si>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</si>
  <si>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</si>
  <si>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</si>
  <si>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</si>
  <si>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</si>
  <si>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</si>
  <si>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</si>
  <si>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</si>
  <si>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</si>
  <si>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</si>
  <si>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</si>
  <si>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</si>
  <si>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</si>
  <si>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</si>
  <si>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</si>
  <si>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</si>
  <si>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</si>
  <si>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</si>
  <si>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</si>
  <si>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</si>
  <si>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</si>
  <si>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</si>
  <si>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</si>
  <si>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</si>
  <si>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</si>
  <si>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</si>
  <si>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</si>
  <si>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</si>
  <si>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</si>
  <si>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</si>
  <si>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</si>
  <si>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</si>
  <si>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</si>
  <si>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</si>
  <si>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</si>
  <si>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</si>
  <si>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</si>
  <si>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</si>
  <si>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</si>
  <si>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</si>
  <si>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</si>
  <si>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</si>
  <si>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</si>
  <si>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</si>
  <si>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</si>
  <si>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</si>
  <si>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</si>
  <si>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</si>
  <si>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</si>
  <si>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</si>
  <si>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</si>
  <si>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</si>
  <si>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</si>
  <si>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</si>
  <si>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</si>
  <si>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</si>
  <si>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</si>
  <si>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</si>
  <si>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</si>
  <si>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</si>
  <si>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</si>
  <si>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</si>
  <si>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</si>
  <si>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</si>
  <si>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</si>
  <si>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</si>
  <si>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</si>
  <si>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</si>
  <si>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</si>
  <si>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</si>
  <si>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</si>
  <si>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</si>
  <si>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</si>
  <si>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</si>
  <si>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</si>
  <si>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</si>
  <si>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</si>
  <si>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</si>
  <si>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</si>
  <si>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</si>
  <si>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</si>
  <si>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</si>
  <si>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</si>
  <si>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</si>
  <si>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</si>
  <si>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</si>
  <si>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</si>
  <si>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</si>
  <si>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</si>
  <si>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</si>
  <si>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</si>
  <si>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</si>
  <si>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</si>
  <si>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</si>
  <si>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</si>
  <si>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</si>
  <si>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</si>
  <si>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</si>
  <si>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</si>
  <si>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</si>
  <si>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</si>
  <si>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</si>
  <si>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</si>
  <si>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</si>
  <si>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</si>
  <si>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</si>
  <si>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</si>
  <si>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</si>
  <si>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</si>
  <si>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</si>
  <si>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</si>
  <si>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</si>
  <si>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</si>
  <si>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</si>
  <si>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</si>
  <si>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</si>
  <si>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</si>
  <si>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</si>
  <si>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</si>
  <si>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</si>
  <si>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</si>
  <si>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</si>
  <si>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</si>
  <si>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</si>
  <si>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</si>
  <si>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</si>
  <si>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</si>
  <si>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</si>
  <si>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</si>
  <si>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</si>
  <si>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</si>
  <si>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</si>
  <si>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</si>
  <si>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</si>
  <si>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</si>
  <si>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</si>
  <si>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</si>
  <si>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</si>
  <si>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</si>
  <si>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</si>
  <si>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</si>
  <si>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</si>
  <si>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</si>
  <si>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</si>
  <si>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</si>
  <si>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</si>
  <si>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</si>
  <si>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</si>
  <si>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</si>
  <si>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</si>
  <si>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</si>
  <si>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</si>
  <si>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</si>
  <si>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</si>
  <si>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</si>
  <si>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</si>
  <si>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</si>
  <si>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</si>
  <si>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</si>
  <si>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</si>
  <si>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</si>
  <si>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</si>
  <si>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</si>
  <si>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</si>
  <si>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</si>
  <si>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</si>
  <si>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</si>
  <si>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</si>
  <si>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</si>
  <si>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</si>
  <si>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</si>
  <si>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</si>
  <si>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</si>
  <si>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</si>
  <si>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</si>
  <si>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</si>
  <si>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</si>
  <si>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</si>
  <si>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</si>
  <si>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</si>
  <si>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</si>
  <si>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</si>
  <si>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</si>
  <si>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</si>
  <si>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</si>
  <si>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</si>
  <si>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</si>
  <si>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</si>
  <si>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</si>
  <si>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</si>
  <si>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</si>
  <si>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</si>
  <si>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</si>
  <si>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</si>
  <si>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</si>
  <si>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</si>
  <si>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</si>
  <si>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</si>
  <si>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</si>
  <si>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</si>
  <si>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</si>
  <si>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</si>
  <si>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</si>
  <si>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</si>
  <si>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</si>
  <si>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</si>
  <si>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</si>
  <si>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</si>
  <si>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</si>
  <si>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</si>
  <si>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</si>
  <si>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</si>
  <si>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</si>
  <si>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</si>
  <si>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</si>
  <si>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</si>
  <si>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</si>
  <si>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</si>
  <si>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</si>
  <si>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</si>
  <si>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</si>
  <si>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</si>
  <si>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</si>
  <si>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</si>
  <si>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</si>
  <si>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</si>
  <si>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</si>
  <si>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</si>
  <si>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</si>
  <si>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</si>
  <si>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</si>
  <si>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</si>
  <si>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</si>
  <si>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</si>
  <si>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</si>
  <si>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</si>
  <si>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</si>
  <si>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</si>
  <si>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</si>
  <si>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</si>
  <si>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</si>
  <si>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</si>
  <si>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</si>
  <si>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</si>
  <si>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</si>
  <si>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</si>
  <si>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</si>
  <si>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</si>
  <si>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</si>
  <si>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</si>
  <si>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</si>
  <si>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</si>
  <si>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</si>
  <si>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</si>
  <si>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</si>
  <si>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</si>
  <si>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</si>
  <si>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</si>
  <si>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</si>
  <si>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</si>
  <si>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</si>
  <si>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</si>
  <si>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</si>
  <si>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</si>
  <si>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</si>
  <si>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</si>
  <si>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</si>
  <si>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</si>
  <si>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</si>
  <si>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</si>
  <si>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</si>
  <si>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</si>
  <si>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</si>
  <si>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</si>
  <si>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</si>
  <si>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</si>
  <si>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</si>
  <si>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</si>
  <si>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</si>
  <si>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</si>
  <si>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</si>
  <si>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</si>
  <si>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</si>
  <si>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</si>
  <si>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</si>
  <si>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</si>
  <si>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</si>
  <si>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</si>
  <si>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</si>
  <si>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</si>
  <si>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</si>
  <si>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</si>
  <si>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</si>
  <si>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</si>
  <si>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</si>
  <si>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</si>
  <si>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</si>
  <si>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</si>
  <si>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</si>
  <si>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</si>
  <si>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</si>
  <si>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</si>
  <si>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</si>
  <si>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</si>
  <si>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</si>
  <si>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</si>
  <si>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</si>
  <si>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</si>
  <si>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</si>
  <si>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</si>
  <si>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</si>
  <si>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</si>
  <si>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</si>
  <si>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</si>
  <si>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</si>
  <si>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</si>
  <si>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</si>
  <si>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</si>
  <si>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</si>
  <si>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</si>
  <si>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</si>
  <si>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</si>
  <si>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</si>
  <si>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</si>
  <si>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</si>
  <si>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</si>
  <si>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</si>
  <si>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</si>
  <si>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</si>
  <si>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</si>
  <si>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</si>
  <si>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</si>
  <si>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</si>
  <si>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</si>
  <si>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</si>
  <si>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</si>
  <si>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</si>
  <si>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</si>
  <si>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</si>
  <si>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</si>
  <si>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</si>
  <si>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</si>
  <si>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</si>
  <si>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</si>
  <si>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</si>
  <si>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</si>
  <si>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</si>
  <si>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</si>
  <si>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</si>
  <si>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</si>
  <si>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</si>
  <si>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</si>
  <si>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</si>
  <si>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</si>
  <si>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</si>
  <si>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</si>
  <si>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</si>
  <si>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</si>
  <si>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</si>
  <si>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</si>
  <si>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</si>
  <si>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</si>
  <si>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</si>
  <si>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</si>
  <si>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</si>
  <si>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</si>
  <si>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</si>
  <si>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</si>
  <si>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</si>
  <si>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</si>
  <si>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</si>
  <si>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</si>
  <si>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</si>
  <si>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</si>
  <si>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</si>
  <si>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</si>
  <si>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</si>
  <si>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</si>
  <si>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</si>
  <si>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</si>
  <si>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</si>
  <si>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</si>
  <si>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</si>
  <si>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</si>
  <si>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</si>
  <si>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</si>
  <si>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</si>
  <si>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</si>
  <si>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</si>
  <si>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</si>
  <si>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</si>
  <si>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</si>
  <si>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</si>
  <si>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</si>
  <si>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</si>
  <si>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</si>
  <si>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</si>
  <si>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</si>
  <si>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</si>
  <si>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</si>
  <si>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</si>
  <si>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</si>
  <si>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</si>
  <si>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</si>
  <si>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</si>
  <si>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</si>
  <si>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</si>
  <si>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</si>
  <si>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</si>
  <si>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</si>
  <si>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</si>
  <si>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</si>
  <si>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</si>
  <si>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</si>
  <si>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</si>
  <si>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</si>
  <si>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</si>
  <si>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</si>
  <si>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</si>
  <si>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</si>
  <si>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</si>
  <si>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</si>
  <si>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</si>
  <si>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</si>
  <si>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</si>
  <si>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</si>
  <si>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</si>
  <si>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</si>
  <si>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</si>
  <si>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</si>
  <si>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</si>
  <si>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</si>
  <si>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</si>
  <si>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</si>
  <si>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</si>
  <si>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</si>
  <si>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</si>
  <si>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</si>
  <si>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</si>
  <si>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</si>
  <si>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</si>
  <si>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</si>
  <si>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</si>
  <si>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</si>
  <si>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</si>
  <si>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</si>
  <si>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</si>
  <si>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</si>
  <si>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</si>
  <si>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</si>
  <si>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</si>
  <si>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</si>
  <si>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</si>
  <si>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</si>
  <si>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</si>
  <si>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</si>
  <si>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</si>
  <si>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</si>
  <si>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</si>
  <si>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</si>
  <si>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</si>
  <si>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</si>
  <si>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</si>
  <si>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</si>
  <si>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</si>
  <si>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</si>
  <si>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</si>
  <si>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</si>
  <si>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</si>
  <si>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</si>
  <si>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</si>
  <si>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</si>
  <si>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</si>
  <si>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</si>
  <si>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</si>
  <si>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</si>
  <si>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</si>
  <si>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</si>
  <si>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</si>
  <si>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</si>
  <si>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</si>
  <si>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</si>
  <si>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</si>
  <si>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</si>
  <si>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</si>
  <si>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</si>
  <si>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</si>
  <si>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</si>
  <si>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</si>
  <si>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</si>
  <si>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</si>
  <si>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</si>
  <si>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</si>
  <si>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</si>
  <si>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</si>
  <si>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</si>
  <si>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</si>
  <si>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</si>
  <si>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</si>
  <si>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</si>
  <si>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</si>
  <si>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</si>
  <si>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</si>
  <si>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</si>
  <si>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</si>
  <si>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</si>
  <si>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</si>
  <si>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</si>
  <si>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</si>
  <si>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</si>
  <si>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</si>
  <si>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</si>
  <si>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</si>
  <si>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</si>
  <si>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</si>
  <si>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</si>
  <si>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</si>
  <si>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</si>
  <si>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</si>
  <si>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</si>
  <si>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</si>
  <si>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</si>
  <si>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</si>
  <si>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</si>
  <si>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</si>
  <si>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</si>
  <si>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</si>
  <si>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</si>
  <si>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</si>
  <si>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</si>
  <si>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</si>
  <si>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</si>
  <si>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</si>
  <si>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</si>
  <si>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</si>
  <si>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</si>
  <si>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</si>
  <si>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</si>
  <si>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</si>
  <si>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</si>
  <si>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</si>
  <si>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</si>
  <si>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</si>
  <si>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</si>
  <si>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</si>
  <si>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</si>
  <si>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</si>
  <si>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</si>
  <si>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</si>
  <si>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</si>
  <si>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</si>
  <si>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</si>
  <si>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</si>
  <si>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</si>
  <si>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</si>
  <si>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</si>
  <si>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</si>
  <si>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</si>
  <si>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</si>
  <si>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</si>
  <si>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</si>
  <si>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</si>
  <si>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</si>
  <si>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</si>
  <si>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</si>
  <si>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</si>
  <si>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</si>
  <si>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</si>
  <si>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</si>
  <si>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</si>
  <si>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</si>
  <si>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</si>
  <si>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</si>
  <si>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</si>
  <si>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</si>
  <si>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</si>
  <si>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</si>
  <si>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</si>
  <si>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</si>
  <si>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</si>
  <si>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</si>
  <si>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</si>
  <si>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</si>
  <si>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</si>
  <si>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</si>
  <si>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</si>
  <si>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</si>
  <si>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</si>
  <si>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</si>
  <si>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</si>
  <si>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</si>
  <si>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</si>
  <si>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</si>
  <si>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</si>
  <si>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</si>
  <si>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</si>
  <si>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</si>
  <si>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</si>
  <si>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</si>
  <si>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</si>
  <si>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</si>
  <si>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</si>
  <si>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</si>
  <si>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</si>
  <si>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</si>
  <si>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</si>
  <si>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</si>
  <si>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</si>
  <si>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</si>
  <si>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</si>
  <si>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</si>
  <si>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</si>
  <si>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</si>
  <si>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</si>
  <si>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</si>
  <si>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</si>
  <si>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</si>
  <si>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</si>
  <si>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</si>
  <si>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</si>
  <si>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</si>
  <si>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</si>
  <si>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</si>
  <si>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</si>
  <si>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</si>
  <si>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</si>
  <si>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</si>
  <si>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</si>
  <si>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</si>
  <si>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</si>
  <si>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</si>
  <si>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</si>
  <si>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</si>
  <si>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</si>
  <si>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</si>
  <si>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</si>
  <si>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</si>
  <si>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</si>
  <si>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</si>
  <si>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</si>
  <si>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</si>
  <si>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</si>
  <si>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</si>
  <si>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</si>
  <si>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</si>
  <si>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</si>
  <si>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</si>
  <si>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</si>
  <si>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</si>
  <si>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</si>
  <si>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</si>
  <si>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</si>
  <si>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</si>
  <si>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</si>
  <si>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</si>
  <si>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</si>
  <si>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</si>
  <si>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</si>
  <si>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</si>
  <si>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</si>
  <si>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</si>
  <si>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</si>
  <si>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</si>
  <si>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</si>
  <si>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</si>
  <si>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</si>
  <si>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</si>
  <si>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</si>
  <si>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</si>
  <si>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</si>
  <si>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</si>
  <si>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</si>
  <si>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</si>
  <si>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</si>
  <si>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</si>
  <si>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</si>
  <si>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</si>
  <si>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</si>
  <si>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</si>
  <si>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</si>
  <si>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</si>
  <si>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</si>
  <si>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</si>
  <si>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</si>
  <si>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</si>
  <si>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</si>
  <si>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</si>
  <si>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</si>
  <si>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</si>
  <si>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</si>
  <si>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</si>
  <si>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</si>
  <si>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</si>
  <si>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</si>
  <si>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</si>
  <si>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</si>
  <si>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</si>
  <si>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</si>
  <si>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</si>
  <si>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</si>
  <si>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</si>
  <si>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</si>
  <si>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</si>
  <si>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</si>
  <si>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</si>
  <si>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</si>
  <si>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</si>
  <si>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</si>
  <si>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</si>
  <si>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</si>
  <si>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</si>
  <si>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</si>
  <si>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</si>
  <si>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</si>
  <si>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</si>
  <si>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</si>
  <si>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</si>
  <si>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</si>
  <si>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</si>
  <si>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</si>
  <si>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</si>
  <si>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</si>
  <si>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</si>
  <si>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</si>
  <si>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</si>
  <si>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</si>
  <si>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</si>
  <si>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</si>
  <si>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</si>
  <si>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</si>
  <si>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</si>
  <si>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</si>
  <si>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</si>
  <si>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</si>
  <si>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</si>
  <si>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</si>
  <si>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</si>
  <si>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</si>
  <si>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</si>
  <si>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</si>
  <si>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</si>
  <si>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</si>
  <si>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</si>
  <si>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</si>
  <si>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</si>
  <si>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</si>
  <si>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</si>
  <si>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</si>
  <si>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</si>
  <si>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</si>
  <si>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</si>
  <si>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</si>
  <si>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</si>
  <si>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</si>
  <si>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</si>
  <si>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</si>
  <si>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</si>
  <si>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</si>
  <si>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</si>
  <si>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</si>
  <si>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</si>
  <si>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</si>
  <si>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</si>
  <si>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</si>
  <si>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</si>
  <si>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</si>
  <si>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</si>
  <si>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</si>
  <si>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</si>
  <si>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</si>
  <si>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</si>
  <si>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</si>
  <si>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</si>
  <si>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</si>
  <si>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</si>
  <si>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</si>
  <si>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</si>
  <si>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</si>
  <si>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</si>
  <si>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</si>
  <si>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</si>
  <si>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</si>
  <si>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</si>
  <si>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</si>
  <si>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</si>
  <si>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</si>
  <si>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</si>
  <si>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</si>
  <si>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</si>
  <si>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</si>
  <si>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</si>
  <si>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</si>
  <si>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</si>
  <si>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</si>
  <si>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</si>
  <si>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</si>
  <si>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</si>
  <si>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</si>
  <si>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</si>
  <si>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</si>
  <si>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</si>
  <si>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</si>
  <si>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</si>
  <si>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</si>
  <si>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</si>
  <si>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</si>
  <si>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</si>
  <si>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</si>
  <si>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</si>
  <si>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</si>
  <si>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</si>
  <si>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</si>
  <si>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</si>
  <si>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</si>
  <si>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</si>
  <si>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</si>
  <si>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</si>
  <si>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</si>
  <si>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</si>
  <si>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</si>
  <si>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</si>
  <si>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</si>
  <si>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</si>
  <si>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</si>
  <si>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</si>
  <si>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</si>
  <si>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</si>
  <si>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</si>
  <si>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</si>
  <si>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</si>
  <si>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</si>
  <si>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</si>
  <si>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</si>
  <si>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</si>
  <si>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</si>
  <si>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</si>
  <si>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</si>
  <si>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</si>
  <si>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</si>
  <si>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</si>
  <si>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</si>
  <si>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</si>
  <si>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</si>
  <si>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</si>
  <si>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</si>
  <si>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</si>
  <si>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</si>
  <si>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</si>
  <si>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</si>
  <si>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</si>
  <si>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</si>
  <si>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</si>
  <si>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</si>
  <si>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</si>
  <si>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</si>
  <si>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</si>
  <si>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</si>
  <si>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</si>
  <si>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</si>
  <si>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</si>
  <si>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</si>
  <si>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</si>
  <si>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</si>
  <si>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</si>
  <si>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</si>
  <si>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</si>
  <si>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</si>
  <si>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</si>
  <si>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</si>
  <si>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</si>
  <si>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</si>
  <si>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</si>
  <si>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</si>
  <si>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</si>
  <si>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</si>
  <si>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</si>
  <si>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</si>
  <si>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</si>
  <si>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</si>
  <si>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</si>
  <si>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</si>
  <si>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</si>
  <si>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</si>
  <si>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</si>
  <si>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</si>
  <si>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</si>
  <si>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</si>
  <si>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</si>
  <si>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</si>
  <si>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</si>
  <si>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</si>
  <si>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</si>
  <si>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</si>
  <si>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</si>
  <si>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</si>
  <si>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</si>
  <si>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</si>
  <si>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</si>
  <si>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</si>
  <si>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</si>
  <si>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</si>
  <si>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</si>
  <si>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</si>
  <si>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</si>
  <si>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</si>
  <si>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</si>
  <si>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</si>
  <si>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</si>
  <si>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</si>
  <si>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</si>
  <si>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</si>
  <si>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</si>
  <si>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</si>
  <si>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</si>
  <si>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</si>
  <si>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</si>
  <si>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</si>
  <si>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</si>
  <si>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</si>
  <si>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</si>
  <si>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</si>
  <si>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</si>
  <si>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</si>
  <si>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</si>
  <si>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</si>
  <si>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</si>
  <si>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</si>
  <si>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</si>
  <si>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</si>
  <si>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</si>
  <si>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</si>
  <si>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</si>
  <si>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</si>
  <si>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</si>
  <si>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</si>
  <si>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</si>
  <si>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</si>
  <si>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</si>
  <si>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</si>
  <si>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</si>
  <si>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</si>
  <si>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</si>
  <si>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</si>
  <si>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</si>
  <si>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</si>
  <si>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</si>
  <si>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</si>
  <si>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</si>
  <si>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</si>
  <si>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</si>
  <si>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</si>
  <si>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</si>
  <si>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</si>
  <si>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</si>
  <si>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</si>
  <si>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</si>
  <si>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</si>
  <si>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</si>
  <si>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</si>
  <si>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</si>
  <si>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</si>
  <si>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</si>
  <si>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</si>
  <si>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</si>
  <si>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</si>
  <si>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</si>
  <si>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</si>
  <si>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</si>
  <si>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</si>
  <si>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</si>
  <si>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</si>
  <si>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</si>
  <si>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</si>
  <si>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</si>
  <si>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</si>
  <si>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</si>
  <si>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</si>
  <si>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</si>
  <si>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</si>
  <si>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</si>
  <si>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</si>
  <si>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</si>
  <si>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</si>
  <si>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</si>
  <si>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</si>
  <si>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</si>
  <si>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</si>
  <si>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</si>
  <si>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</si>
  <si>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</si>
  <si>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</si>
  <si>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</si>
  <si>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</si>
  <si>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</si>
  <si>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</si>
  <si>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</si>
  <si>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</si>
  <si>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</si>
  <si>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</si>
  <si>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</si>
  <si>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</si>
  <si>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</si>
  <si>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</si>
  <si>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</si>
  <si>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</si>
  <si>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</si>
  <si>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</si>
  <si>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</si>
  <si>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</si>
  <si>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</si>
  <si>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</si>
  <si>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</si>
  <si>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</si>
  <si>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</si>
  <si>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</si>
  <si>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</si>
  <si>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</si>
  <si>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</si>
  <si>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</si>
  <si>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</si>
  <si>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</si>
  <si>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</si>
  <si>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</si>
  <si>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</si>
  <si>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</si>
  <si>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</si>
  <si>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</si>
  <si>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</si>
  <si>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</si>
  <si>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</si>
  <si>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</si>
  <si>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</si>
  <si>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</si>
  <si>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</si>
  <si>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</si>
  <si>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</si>
  <si>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</si>
  <si>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</si>
  <si>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</si>
  <si>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</si>
  <si>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</si>
  <si>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</si>
  <si>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</si>
  <si>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</si>
  <si>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</si>
  <si>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</si>
  <si>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</si>
  <si>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</si>
  <si>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</si>
  <si>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</si>
  <si>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</si>
  <si>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</si>
  <si>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</si>
  <si>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</si>
  <si>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</si>
  <si>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</si>
  <si>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</si>
  <si>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</si>
  <si>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</si>
  <si>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</si>
  <si>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</si>
  <si>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</si>
  <si>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</si>
  <si>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</si>
  <si>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</si>
  <si>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</si>
  <si>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</si>
  <si>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</si>
  <si>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</si>
  <si>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</si>
  <si>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</si>
  <si>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</si>
  <si>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</si>
  <si>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</si>
  <si>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</si>
  <si>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</si>
  <si>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</si>
  <si>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</si>
  <si>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</si>
  <si>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</si>
  <si>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</si>
  <si>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</si>
  <si>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</si>
  <si>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</si>
  <si>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</si>
  <si>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</si>
  <si>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</si>
  <si>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</si>
  <si>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</si>
  <si>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</si>
  <si>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</si>
  <si>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</si>
  <si>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</si>
  <si>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</si>
  <si>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</si>
  <si>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</si>
  <si>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</si>
  <si>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</si>
  <si>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</si>
  <si>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</si>
  <si>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</si>
  <si>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</si>
  <si>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</si>
  <si>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</si>
  <si>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</si>
  <si>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</si>
  <si>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</si>
  <si>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</si>
  <si>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</si>
  <si>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</si>
  <si>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</si>
  <si>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</si>
  <si>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</si>
  <si>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</si>
  <si>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</si>
  <si>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</si>
  <si>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</si>
  <si>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</si>
  <si>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</si>
  <si>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</si>
  <si>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</si>
  <si>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</si>
  <si>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</si>
  <si>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</si>
  <si>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</si>
  <si>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</si>
  <si>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</si>
  <si>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</si>
  <si>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</si>
  <si>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</si>
  <si>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</si>
  <si>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</si>
  <si>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</si>
  <si>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</si>
  <si>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</si>
  <si>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</si>
  <si>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</si>
  <si>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</si>
  <si>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</si>
  <si>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</si>
  <si>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</si>
  <si>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</si>
  <si>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</si>
  <si>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</si>
  <si>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</si>
  <si>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</si>
  <si>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</si>
  <si>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</si>
  <si>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</si>
  <si>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</si>
  <si>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</si>
  <si>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</si>
  <si>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</si>
  <si>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</si>
  <si>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</si>
  <si>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</si>
  <si>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</si>
  <si>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</si>
  <si>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</si>
  <si>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</si>
  <si>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</si>
  <si>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</si>
  <si>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</si>
  <si>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</si>
  <si>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</si>
  <si>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</si>
  <si>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</si>
  <si>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</si>
  <si>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</si>
  <si>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</si>
  <si>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</si>
  <si>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</si>
  <si>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</si>
  <si>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</si>
  <si>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</si>
  <si>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</si>
  <si>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</si>
  <si>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</si>
  <si>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</si>
  <si>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</si>
  <si>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</si>
  <si>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</si>
  <si>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</si>
  <si>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</si>
  <si>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</si>
  <si>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</si>
  <si>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</si>
  <si>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</si>
  <si>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</si>
  <si>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</si>
  <si>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</si>
  <si>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</si>
  <si>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</si>
  <si>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</si>
  <si>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</si>
  <si>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</si>
  <si>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</si>
  <si>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</si>
  <si>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</si>
  <si>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</si>
  <si>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</si>
  <si>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</si>
  <si>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</si>
  <si>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</si>
  <si>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</si>
  <si>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</si>
  <si>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</si>
  <si>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</si>
  <si>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</si>
  <si>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</si>
  <si>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</si>
  <si>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</si>
  <si>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</si>
  <si>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</si>
  <si>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</si>
  <si>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</si>
  <si>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</si>
  <si>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</si>
  <si>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</si>
  <si>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</si>
  <si>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</si>
  <si>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</si>
  <si>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</si>
  <si>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</si>
  <si>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</si>
  <si>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</si>
  <si>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</si>
  <si>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</si>
  <si>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</si>
  <si>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</si>
  <si>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</si>
  <si>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</si>
  <si>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</si>
  <si>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</si>
  <si>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</si>
  <si>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</si>
  <si>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</si>
  <si>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</si>
  <si>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</si>
  <si>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</si>
  <si>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</si>
  <si>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</si>
  <si>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</si>
  <si>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</si>
  <si>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</si>
  <si>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</si>
  <si>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</si>
  <si>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</si>
  <si>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</si>
  <si>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</si>
  <si>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</si>
  <si>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</si>
  <si>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</si>
  <si>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</si>
  <si>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</si>
  <si>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</si>
  <si>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</si>
  <si>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</si>
  <si>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</si>
  <si>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</si>
  <si>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</si>
  <si>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</si>
  <si>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</si>
  <si>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</si>
  <si>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</si>
  <si>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</si>
  <si>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</si>
  <si>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</si>
  <si>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</si>
  <si>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</si>
  <si>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</si>
  <si>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</si>
  <si>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</si>
  <si>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</si>
  <si>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</si>
  <si>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</si>
  <si>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</si>
  <si>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</si>
  <si>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</si>
  <si>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</si>
  <si>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</si>
  <si>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</si>
  <si>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</si>
  <si>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</si>
  <si>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</si>
  <si>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</si>
  <si>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</si>
  <si>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</si>
  <si>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</si>
  <si>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</si>
  <si>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</si>
  <si>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</si>
  <si>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</si>
  <si>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</si>
  <si>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</si>
  <si>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</si>
  <si>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</si>
  <si>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</si>
  <si>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</si>
  <si>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</si>
  <si>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</si>
  <si>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</si>
  <si>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</si>
  <si>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</si>
  <si>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</si>
  <si>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</si>
  <si>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</si>
  <si>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</si>
  <si>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</si>
  <si>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</si>
  <si>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</si>
  <si>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</si>
  <si>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</si>
  <si>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</si>
  <si>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</si>
  <si>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</si>
  <si>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</si>
  <si>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</si>
  <si>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</si>
  <si>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</si>
  <si>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</si>
  <si>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</si>
  <si>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</si>
  <si>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</si>
  <si>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</si>
  <si>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</si>
  <si>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</si>
  <si>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</si>
  <si>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</si>
  <si>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</si>
  <si>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</si>
  <si>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</si>
  <si>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</si>
  <si>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</si>
  <si>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</si>
  <si>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</si>
  <si>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</si>
  <si>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</si>
  <si>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</si>
  <si>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</si>
  <si>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</si>
  <si>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</si>
  <si>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</si>
  <si>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</si>
  <si>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</si>
  <si>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</si>
  <si>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</si>
  <si>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</si>
  <si>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</si>
  <si>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</si>
  <si>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</si>
  <si>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</si>
  <si>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</si>
  <si>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</si>
  <si>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</si>
  <si>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</si>
  <si>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</si>
  <si>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</si>
  <si>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</si>
  <si>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</si>
  <si>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</si>
  <si>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</si>
  <si>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</si>
  <si>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</si>
  <si>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</si>
  <si>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</si>
  <si>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</si>
  <si>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</si>
  <si>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</si>
  <si>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</si>
  <si>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</si>
  <si>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</si>
  <si>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</si>
  <si>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</si>
  <si>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</si>
  <si>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</si>
  <si>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</si>
  <si>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</si>
  <si>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</si>
  <si>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</si>
  <si>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</si>
  <si>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</si>
  <si>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</si>
  <si>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</si>
  <si>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</si>
  <si>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</si>
  <si>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</si>
  <si>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</si>
  <si>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</si>
  <si>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</si>
  <si>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</si>
  <si>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</si>
  <si>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</si>
  <si>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</si>
  <si>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</si>
  <si>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</si>
  <si>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</si>
  <si>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</si>
  <si>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</si>
  <si>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</si>
  <si>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</si>
  <si>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</si>
  <si>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</si>
  <si>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</si>
  <si>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</si>
  <si>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</si>
  <si>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</si>
  <si>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</si>
  <si>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</si>
  <si>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</si>
  <si>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</si>
  <si>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</si>
  <si>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</si>
  <si>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</si>
  <si>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</si>
  <si>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</si>
  <si>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</si>
  <si>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</si>
  <si>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</si>
  <si>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</si>
  <si>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</si>
  <si>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</si>
  <si>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</si>
  <si>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</si>
  <si>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</si>
  <si>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</si>
  <si>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</si>
  <si>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</si>
  <si>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</si>
  <si>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</si>
  <si>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</si>
  <si>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</si>
  <si>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</si>
  <si>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</si>
  <si>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</si>
  <si>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</si>
  <si>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</si>
  <si>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</si>
  <si>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</si>
  <si>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</si>
  <si>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</si>
  <si>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</si>
  <si>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</si>
  <si>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</si>
  <si>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</si>
  <si>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</si>
  <si>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</si>
  <si>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</si>
  <si>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</si>
  <si>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</si>
  <si>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</si>
  <si>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</si>
  <si>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</si>
  <si>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</si>
  <si>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</si>
  <si>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</si>
  <si>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</si>
  <si>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</si>
  <si>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</si>
  <si>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</si>
  <si>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</si>
  <si>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</si>
  <si>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</si>
  <si>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</si>
  <si>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</si>
  <si>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</si>
  <si>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</si>
  <si>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</si>
  <si>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</si>
  <si>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</si>
  <si>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</si>
  <si>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</si>
  <si>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</si>
  <si>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</si>
  <si>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</si>
  <si>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</si>
  <si>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</si>
  <si>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</si>
  <si>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</si>
  <si>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</si>
  <si>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</si>
  <si>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</si>
  <si>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</si>
  <si>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</si>
  <si>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</si>
  <si>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</si>
  <si>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</si>
  <si>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</si>
  <si>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</si>
  <si>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</si>
  <si>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</si>
  <si>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</si>
  <si>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</si>
  <si>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</si>
  <si>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</si>
  <si>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</si>
  <si>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</si>
  <si>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</si>
  <si>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</si>
  <si>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</si>
  <si>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</si>
  <si>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</si>
  <si>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</si>
  <si>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</si>
  <si>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</si>
  <si>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</si>
  <si>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</si>
  <si>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</si>
  <si>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</si>
  <si>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</si>
  <si>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</si>
  <si>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</si>
  <si>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</si>
  <si>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</si>
  <si>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</si>
  <si>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</si>
  <si>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</si>
  <si>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</si>
  <si>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</si>
  <si>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</si>
  <si>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</si>
  <si>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</si>
  <si>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</si>
  <si>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</si>
  <si>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</si>
  <si>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</si>
  <si>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</si>
  <si>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</si>
  <si>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</si>
  <si>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</si>
  <si>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</si>
  <si>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</si>
  <si>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</si>
  <si>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</si>
  <si>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</si>
  <si>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</si>
  <si>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</si>
  <si>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</si>
  <si>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</si>
  <si>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</si>
  <si>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</si>
  <si>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</si>
  <si>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</si>
  <si>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</si>
  <si>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</si>
  <si>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</si>
  <si>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</si>
  <si>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</si>
  <si>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</si>
  <si>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</si>
  <si>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</si>
  <si>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</si>
  <si>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</si>
  <si>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</si>
  <si>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</si>
  <si>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</si>
  <si>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</si>
  <si>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</si>
  <si>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</si>
  <si>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</si>
  <si>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</si>
  <si>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</si>
  <si>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</si>
  <si>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</si>
  <si>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</si>
  <si>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</si>
  <si>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</si>
  <si>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</si>
  <si>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</si>
  <si>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</si>
  <si>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</si>
  <si>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</si>
  <si>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</si>
  <si>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</si>
  <si>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</si>
  <si>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</si>
  <si>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</si>
  <si>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</si>
  <si>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</si>
  <si>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</si>
  <si>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</si>
  <si>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</si>
  <si>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</si>
  <si>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</si>
  <si>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</si>
  <si>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</si>
  <si>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</si>
  <si>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</si>
  <si>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</si>
  <si>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</si>
  <si>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</si>
  <si>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</si>
  <si>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</si>
  <si>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</si>
  <si>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</si>
  <si>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</si>
  <si>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</si>
  <si>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</si>
  <si>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</si>
  <si>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</si>
  <si>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</si>
  <si>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</si>
  <si>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</si>
  <si>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</si>
  <si>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</si>
  <si>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</si>
  <si>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</si>
  <si>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</si>
  <si>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</si>
  <si>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</si>
  <si>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</si>
  <si>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</si>
  <si>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</si>
  <si>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</si>
  <si>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</si>
  <si>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</si>
  <si>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</si>
  <si>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</si>
  <si>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</si>
  <si>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</si>
  <si>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</si>
  <si>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</si>
  <si>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</si>
  <si>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</si>
  <si>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</si>
  <si>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</si>
  <si>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</si>
  <si>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</si>
  <si>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</si>
  <si>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</si>
  <si>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</si>
  <si>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</si>
  <si>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</si>
  <si>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</si>
  <si>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</si>
  <si>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</si>
  <si>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</si>
  <si>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</si>
  <si>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</si>
  <si>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</si>
  <si>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</si>
  <si>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</si>
  <si>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</si>
  <si>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</si>
  <si>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</si>
  <si>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</si>
  <si>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</si>
  <si>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</si>
  <si>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</si>
  <si>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</si>
  <si>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</si>
  <si>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</si>
  <si>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</si>
  <si>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</si>
  <si>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</si>
  <si>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</si>
  <si>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</si>
  <si>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</si>
  <si>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</si>
  <si>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</si>
  <si>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</si>
  <si>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</si>
  <si>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</si>
  <si>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</si>
  <si>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</si>
  <si>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</si>
  <si>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</si>
  <si>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</si>
  <si>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</si>
  <si>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</si>
  <si>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</si>
  <si>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</si>
  <si>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</si>
  <si>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</si>
  <si>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</si>
  <si>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</si>
  <si>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</si>
  <si>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</si>
  <si>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</si>
  <si>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</si>
  <si>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</si>
  <si>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</si>
  <si>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</si>
  <si>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</si>
  <si>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</si>
  <si>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</si>
  <si>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</si>
  <si>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</si>
  <si>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</si>
  <si>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</si>
  <si>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</si>
  <si>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</si>
  <si>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</si>
  <si>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</si>
  <si>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</si>
  <si>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</si>
  <si>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</si>
  <si>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</si>
  <si>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</si>
  <si>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</si>
  <si>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</si>
  <si>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</si>
  <si>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</si>
  <si>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</si>
  <si>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</si>
  <si>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</si>
  <si>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</si>
  <si>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</si>
  <si>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</si>
  <si>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</si>
  <si>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</si>
  <si>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</si>
  <si>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</si>
  <si>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</si>
  <si>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</si>
  <si>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</si>
  <si>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</si>
  <si>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</si>
  <si>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</si>
  <si>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</si>
  <si>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</si>
  <si>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</si>
  <si>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</si>
  <si>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</si>
  <si>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</si>
  <si>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</si>
  <si>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</si>
  <si>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</si>
  <si>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</si>
  <si>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</si>
  <si>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</si>
  <si>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</si>
  <si>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</si>
  <si>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</si>
  <si>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</si>
  <si>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</si>
  <si>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</si>
  <si>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</si>
  <si>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</si>
  <si>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</si>
  <si>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</si>
  <si>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</si>
  <si>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</si>
  <si>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</si>
  <si>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</si>
  <si>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</si>
  <si>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</si>
  <si>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</si>
  <si>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</si>
  <si>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</si>
  <si>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</si>
  <si>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</si>
  <si>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</si>
  <si>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</si>
  <si>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</si>
  <si>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</si>
  <si>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</si>
  <si>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</si>
  <si>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</si>
  <si>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</si>
  <si>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</si>
  <si>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</si>
  <si>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</si>
  <si>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</si>
  <si>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</si>
  <si>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</si>
  <si>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</si>
  <si>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</si>
  <si>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</si>
  <si>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</si>
  <si>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</si>
  <si>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</si>
  <si>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</si>
  <si>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</si>
  <si>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</si>
  <si>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</si>
  <si>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</si>
  <si>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</si>
  <si>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</si>
  <si>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</si>
  <si>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</si>
  <si>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</si>
  <si>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</si>
  <si>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</si>
  <si>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</si>
  <si>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</si>
  <si>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</si>
  <si>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</si>
  <si>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</si>
  <si>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</si>
  <si>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</si>
  <si>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</si>
  <si>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</si>
  <si>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</si>
  <si>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</si>
  <si>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</si>
  <si>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</si>
  <si>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</si>
  <si>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</si>
  <si>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</si>
  <si>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</si>
  <si>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</si>
  <si>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</si>
  <si>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</si>
  <si>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</si>
  <si>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</si>
  <si>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</si>
  <si>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</si>
  <si>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</si>
  <si>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</si>
  <si>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</si>
  <si>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</si>
  <si>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</si>
  <si>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</si>
  <si>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</si>
  <si>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</si>
  <si>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</si>
  <si>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</si>
  <si>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</si>
  <si>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</si>
  <si>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</si>
  <si>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</si>
  <si>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</si>
  <si>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</si>
  <si>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</si>
  <si>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</si>
  <si>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</si>
  <si>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</si>
  <si>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</si>
  <si>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</si>
  <si>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</si>
  <si>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</si>
  <si>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</si>
  <si>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</si>
  <si>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</si>
  <si>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</si>
  <si>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</si>
  <si>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</si>
  <si>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</si>
  <si>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</si>
  <si>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</si>
  <si>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</si>
  <si>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</si>
  <si>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</si>
  <si>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</si>
  <si>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</si>
  <si>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</si>
  <si>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</si>
  <si>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</si>
  <si>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</si>
  <si>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</si>
  <si>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</si>
  <si>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</si>
  <si>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</si>
  <si>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</si>
  <si>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</si>
  <si>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</si>
  <si>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</si>
  <si>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</si>
  <si>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</si>
  <si>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</si>
  <si>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</si>
  <si>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</si>
  <si>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</si>
  <si>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</si>
  <si>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</si>
  <si>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</si>
  <si>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</si>
  <si>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</si>
  <si>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</si>
  <si>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</si>
  <si>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</si>
  <si>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</si>
  <si>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</si>
  <si>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</si>
  <si>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</si>
  <si>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</si>
  <si>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</si>
  <si>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</si>
  <si>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</si>
  <si>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</si>
  <si>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</si>
  <si>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</si>
  <si>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</si>
  <si>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</si>
  <si>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</si>
  <si>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</si>
  <si>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</si>
  <si>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</si>
  <si>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</si>
  <si>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</si>
  <si>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</si>
  <si>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</si>
  <si>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</si>
  <si>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</si>
  <si>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</si>
  <si>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</si>
  <si>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</si>
  <si>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</si>
  <si>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</si>
  <si>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</si>
  <si>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</si>
  <si>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</si>
  <si>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</si>
  <si>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</si>
  <si>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</si>
  <si>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</si>
  <si>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</si>
  <si>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</si>
  <si>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</si>
  <si>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</si>
  <si>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</si>
  <si>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</si>
  <si>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</si>
  <si>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</si>
  <si>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</si>
  <si>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</si>
  <si>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</si>
  <si>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</si>
  <si>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</si>
  <si>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</si>
  <si>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</si>
  <si>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</si>
  <si>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</si>
  <si>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</si>
  <si>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</si>
  <si>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</si>
  <si>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</si>
  <si>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</si>
  <si>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</si>
  <si>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</si>
  <si>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</si>
  <si>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</si>
  <si>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</si>
  <si>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</si>
  <si>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</si>
  <si>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</si>
  <si>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</si>
  <si>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</si>
  <si>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</si>
  <si>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</si>
  <si>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</si>
  <si>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</si>
  <si>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</si>
  <si>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</si>
  <si>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</si>
  <si>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</si>
  <si>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</si>
  <si>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</si>
  <si>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</si>
  <si>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</si>
  <si>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</si>
  <si>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</si>
  <si>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</si>
  <si>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</si>
  <si>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</si>
  <si>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</si>
  <si>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</si>
  <si>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</si>
  <si>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</si>
  <si>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</si>
  <si>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</si>
  <si>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</si>
  <si>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</si>
  <si>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</si>
  <si>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</si>
  <si>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</si>
  <si>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</si>
  <si>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</si>
  <si>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</si>
  <si>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</si>
  <si>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</si>
  <si>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</si>
  <si>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</si>
  <si>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</si>
  <si>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</si>
  <si>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</si>
  <si>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</si>
  <si>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</si>
  <si>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</si>
  <si>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</si>
  <si>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</si>
  <si>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</si>
  <si>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</si>
  <si>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</si>
  <si>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</si>
  <si>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</si>
  <si>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</si>
  <si>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</si>
  <si>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</si>
  <si>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</si>
  <si>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</si>
  <si>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</si>
  <si>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</si>
  <si>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</si>
  <si>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</si>
  <si>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</si>
  <si>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</si>
  <si>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</si>
  <si>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</si>
  <si>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</si>
  <si>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</si>
  <si>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</si>
  <si>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</si>
  <si>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</si>
  <si>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</si>
  <si>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</si>
  <si>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</si>
  <si>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</si>
  <si>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</si>
  <si>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</si>
  <si>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</si>
  <si>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</si>
  <si>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</si>
  <si>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</si>
  <si>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</si>
  <si>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</si>
  <si>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</si>
  <si>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</si>
  <si>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</si>
  <si>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</si>
  <si>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</si>
  <si>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</si>
  <si>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</si>
  <si>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</si>
  <si>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</si>
  <si>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</si>
  <si>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</si>
  <si>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</si>
  <si>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</si>
  <si>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</si>
  <si>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</si>
  <si>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</si>
  <si>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</si>
  <si>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</si>
  <si>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</si>
  <si>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</si>
  <si>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</si>
  <si>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</si>
  <si>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</si>
  <si>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</si>
  <si>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</si>
  <si>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</si>
  <si>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</si>
  <si>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</si>
  <si>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</si>
  <si>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</si>
  <si>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</si>
  <si>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</si>
  <si>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</si>
  <si>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</si>
  <si>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</si>
  <si>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</si>
  <si>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</si>
  <si>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</si>
  <si>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</si>
  <si>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</si>
  <si>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</si>
  <si>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</si>
  <si>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</si>
  <si>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</si>
  <si>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</si>
  <si>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</si>
  <si>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</si>
  <si>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</si>
  <si>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</si>
  <si>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</si>
  <si>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</si>
  <si>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</si>
  <si>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</si>
  <si>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</si>
  <si>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</si>
  <si>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</si>
  <si>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</si>
  <si>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</si>
  <si>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</si>
  <si>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</si>
  <si>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</si>
  <si>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</si>
  <si>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</si>
  <si>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</si>
  <si>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</si>
  <si>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</si>
  <si>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</si>
  <si>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</si>
  <si>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</si>
  <si>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</si>
  <si>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</si>
  <si>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</si>
  <si>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</si>
  <si>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</si>
  <si>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</si>
  <si>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</si>
  <si>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</si>
  <si>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</si>
  <si>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</si>
  <si>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</si>
  <si>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</si>
  <si>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</si>
  <si>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</si>
  <si>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</si>
  <si>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</si>
  <si>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</si>
  <si>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</si>
  <si>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</si>
  <si>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</si>
  <si>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</si>
  <si>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</si>
  <si>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</si>
  <si>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</si>
  <si>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</si>
  <si>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</si>
  <si>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</si>
  <si>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</si>
  <si>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</si>
  <si>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</si>
  <si>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</si>
  <si>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</si>
  <si>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</si>
  <si>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</si>
  <si>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</si>
  <si>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</si>
  <si>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</si>
  <si>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</si>
  <si>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</si>
  <si>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</si>
  <si>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</si>
  <si>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</si>
  <si>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</si>
  <si>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</si>
  <si>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</si>
  <si>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</si>
  <si>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</si>
  <si>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</si>
  <si>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</si>
  <si>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</si>
  <si>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</si>
  <si>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</si>
  <si>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</si>
  <si>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</si>
  <si>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</si>
  <si>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</si>
  <si>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</si>
  <si>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</si>
  <si>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</si>
  <si>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</si>
  <si>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</si>
  <si>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</si>
  <si>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</si>
  <si>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</si>
  <si>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</si>
  <si>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</si>
  <si>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</si>
  <si>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</si>
  <si>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</si>
  <si>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</si>
  <si>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</si>
  <si>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</si>
  <si>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</si>
  <si>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</si>
  <si>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</si>
  <si>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</si>
  <si>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</si>
  <si>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</si>
  <si>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</si>
  <si>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</si>
  <si>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</si>
  <si>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</si>
  <si>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</si>
  <si>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</si>
  <si>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</si>
  <si>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</si>
  <si>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</si>
  <si>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</si>
  <si>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</si>
  <si>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</si>
  <si>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</si>
  <si>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</si>
  <si>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</si>
  <si>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</si>
  <si>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</si>
  <si>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</si>
  <si>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</si>
  <si>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</si>
  <si>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</si>
  <si>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</si>
  <si>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</si>
  <si>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</si>
  <si>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</si>
  <si>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</si>
  <si>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</si>
  <si>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</si>
  <si>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</si>
  <si>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</si>
  <si>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</si>
  <si>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</si>
  <si>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</si>
  <si>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</si>
  <si>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</si>
  <si>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</si>
  <si>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</si>
  <si>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</si>
  <si>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</si>
  <si>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</si>
  <si>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</si>
  <si>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</si>
  <si>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</si>
  <si>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</si>
  <si>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</si>
  <si>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</si>
  <si>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</si>
  <si>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</si>
  <si>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</si>
  <si>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</si>
  <si>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</si>
  <si>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</si>
  <si>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</si>
  <si>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</si>
  <si>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</si>
  <si>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</si>
  <si>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</si>
  <si>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</si>
  <si>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</si>
  <si>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</si>
  <si>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</si>
  <si>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</si>
  <si>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</si>
  <si>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</si>
  <si>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</si>
  <si>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</si>
  <si>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</si>
  <si>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</si>
  <si>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</si>
  <si>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</si>
  <si>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</si>
  <si>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</si>
  <si>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</si>
  <si>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</si>
  <si>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</si>
  <si>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</si>
  <si>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</si>
  <si>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</si>
  <si>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</si>
  <si>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</si>
  <si>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</si>
  <si>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</si>
  <si>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</si>
  <si>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</si>
  <si>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</si>
  <si>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</si>
  <si>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</si>
  <si>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</si>
  <si>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</si>
  <si>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</si>
  <si>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</si>
  <si>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</si>
  <si>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</si>
  <si>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</si>
  <si>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</si>
  <si>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</si>
  <si>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</si>
  <si>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</si>
  <si>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</si>
  <si>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</si>
  <si>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</si>
  <si>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</si>
  <si>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</si>
  <si>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</si>
  <si>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</si>
  <si>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</si>
  <si>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</si>
  <si>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</si>
  <si>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</si>
  <si>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</si>
  <si>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</si>
  <si>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</si>
  <si>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</si>
  <si>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</si>
  <si>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</si>
  <si>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</si>
  <si>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</si>
  <si>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</si>
  <si>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</si>
  <si>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</si>
  <si>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</si>
  <si>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</si>
  <si>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</si>
  <si>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</si>
  <si>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</si>
  <si>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</si>
  <si>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</si>
  <si>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</si>
  <si>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</si>
  <si>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</si>
  <si>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</si>
  <si>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</si>
  <si>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</si>
  <si>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</si>
  <si>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</si>
  <si>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</si>
  <si>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</si>
  <si>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</si>
  <si>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</si>
  <si>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</si>
  <si>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</si>
  <si>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</si>
  <si>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</si>
  <si>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</si>
  <si>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</si>
  <si>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</si>
  <si>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</si>
  <si>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</si>
  <si>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</si>
  <si>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</si>
  <si>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</si>
  <si>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</si>
  <si>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</si>
  <si>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</si>
  <si>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</si>
  <si>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</si>
  <si>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</si>
  <si>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</si>
  <si>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</si>
  <si>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</si>
  <si>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</si>
  <si>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</si>
  <si>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</si>
  <si>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</si>
  <si>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</si>
  <si>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</si>
  <si>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</si>
  <si>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</si>
  <si>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</si>
  <si>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</si>
  <si>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</si>
  <si>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</si>
  <si>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</si>
  <si>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</si>
  <si>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</si>
  <si>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</si>
  <si>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</si>
  <si>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</si>
  <si>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</si>
  <si>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</si>
  <si>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</si>
  <si>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</si>
  <si>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</si>
  <si>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</si>
  <si>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</si>
  <si>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</si>
  <si>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</si>
  <si>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</si>
  <si>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</si>
  <si>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</si>
  <si>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</si>
  <si>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</si>
  <si>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</si>
  <si>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</si>
  <si>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</si>
  <si>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</si>
  <si>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</si>
  <si>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</si>
  <si>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</si>
  <si>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</si>
  <si>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</si>
  <si>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</si>
  <si>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</si>
  <si>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</si>
  <si>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</si>
  <si>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</si>
  <si>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</si>
  <si>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</si>
  <si>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</si>
  <si>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</si>
  <si>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</si>
  <si>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</si>
  <si>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</si>
  <si>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</si>
  <si>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</si>
  <si>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</si>
  <si>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</si>
  <si>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</si>
  <si>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</si>
  <si>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</si>
  <si>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</si>
  <si>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</si>
  <si>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</si>
  <si>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</si>
  <si>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</si>
  <si>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</si>
  <si>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</si>
  <si>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</si>
  <si>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</si>
  <si>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</si>
  <si>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</si>
  <si>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</si>
  <si>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</si>
  <si>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</si>
  <si>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</si>
  <si>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</si>
  <si>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</si>
  <si>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</si>
  <si>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</si>
  <si>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</si>
  <si>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</si>
  <si>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</si>
  <si>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</si>
  <si>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</si>
  <si>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</si>
  <si>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</si>
  <si>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</si>
  <si>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</si>
  <si>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</si>
  <si>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</si>
  <si>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</si>
  <si>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</si>
  <si>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</si>
  <si>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</si>
  <si>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</si>
  <si>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</si>
  <si>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</si>
  <si>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</si>
  <si>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</si>
  <si>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</si>
  <si>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</si>
  <si>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</si>
  <si>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</si>
  <si>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</si>
  <si>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</si>
  <si>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</si>
  <si>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</si>
  <si>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</si>
  <si>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</si>
  <si>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</si>
  <si>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</si>
  <si>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</si>
  <si>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</si>
  <si>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</si>
  <si>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</si>
  <si>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</si>
  <si>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</si>
  <si>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</si>
  <si>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</si>
  <si>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</si>
  <si>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</si>
  <si>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</si>
  <si>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</si>
  <si>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</si>
  <si>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</si>
  <si>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</si>
  <si>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</si>
  <si>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</si>
  <si>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</si>
  <si>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</si>
  <si>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</si>
  <si>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</si>
  <si>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</si>
  <si>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</si>
  <si>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</si>
  <si>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</si>
  <si>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</si>
  <si>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</si>
  <si>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</si>
  <si>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</si>
  <si>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</si>
  <si>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</si>
  <si>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</si>
  <si>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</si>
  <si>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</si>
  <si>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</si>
  <si>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</si>
  <si>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</si>
  <si>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</si>
  <si>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</si>
  <si>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</si>
  <si>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</si>
  <si>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</si>
  <si>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</si>
  <si>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</si>
  <si>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</si>
  <si>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</si>
  <si>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</si>
  <si>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</si>
  <si>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</si>
  <si>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</si>
  <si>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</si>
  <si>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</si>
  <si>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</si>
  <si>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</si>
  <si>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</si>
  <si>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</si>
  <si>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</si>
  <si>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</si>
  <si>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</si>
  <si>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</si>
  <si>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</si>
  <si>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</si>
  <si>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</si>
  <si>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</si>
  <si>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</si>
  <si>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</si>
  <si>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</si>
  <si>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</si>
  <si>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</si>
  <si>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</si>
  <si>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</si>
  <si>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</si>
  <si>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</si>
  <si>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</si>
  <si>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</si>
  <si>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</si>
  <si>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</si>
  <si>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</si>
  <si>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</si>
  <si>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</si>
  <si>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</si>
  <si>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</si>
  <si>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</si>
  <si>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</si>
  <si>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</si>
  <si>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</si>
  <si>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</si>
  <si>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</si>
  <si>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</si>
  <si>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</si>
  <si>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</si>
  <si>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</si>
  <si>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</si>
  <si>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</si>
  <si>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</si>
  <si>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</si>
  <si>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</si>
  <si>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</si>
  <si>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</si>
  <si>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</si>
  <si>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</si>
  <si>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</si>
  <si>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</si>
  <si>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</si>
  <si>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</si>
  <si>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</si>
  <si>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</si>
  <si>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</si>
  <si>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</si>
  <si>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</si>
  <si>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</si>
  <si>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</si>
  <si>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</si>
  <si>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</si>
  <si>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</si>
  <si>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</si>
  <si>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</si>
  <si>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</si>
  <si>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</si>
  <si>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</si>
  <si>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</si>
  <si>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</si>
  <si>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</si>
  <si>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</si>
  <si>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</si>
  <si>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</si>
  <si>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</si>
  <si>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</si>
  <si>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</si>
  <si>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</si>
  <si>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</si>
  <si>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</si>
  <si>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</si>
  <si>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</si>
  <si>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</si>
  <si>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</si>
  <si>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</si>
  <si>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</si>
  <si>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</si>
  <si>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</si>
  <si>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</si>
  <si>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</si>
  <si>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</si>
  <si>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</si>
  <si>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</si>
  <si>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</si>
  <si>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</si>
  <si>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</si>
  <si>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</si>
  <si>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</si>
  <si>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</si>
  <si>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</si>
  <si>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</si>
  <si>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</si>
  <si>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</si>
  <si>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</si>
  <si>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</si>
  <si>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</si>
  <si>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</si>
  <si>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</si>
  <si>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</si>
  <si>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</si>
  <si>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</si>
  <si>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</si>
  <si>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</si>
  <si>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</si>
  <si>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</si>
  <si>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</si>
  <si>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</si>
  <si>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</si>
  <si>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</si>
  <si>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</si>
  <si>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</si>
  <si>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</si>
  <si>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</si>
  <si>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</si>
  <si>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</si>
  <si>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</si>
  <si>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</si>
  <si>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</si>
  <si>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</si>
  <si>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</si>
  <si>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</si>
  <si>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</si>
  <si>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</si>
  <si>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</si>
  <si>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</si>
  <si>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</si>
  <si>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</si>
  <si>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</si>
  <si>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</si>
  <si>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</si>
  <si>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</si>
  <si>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</si>
  <si>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</si>
  <si>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</si>
  <si>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</si>
  <si>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</si>
  <si>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</si>
  <si>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</si>
  <si>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</si>
  <si>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</si>
  <si>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</si>
  <si>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</si>
  <si>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</si>
  <si>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</si>
  <si>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</si>
  <si>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</si>
  <si>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</si>
  <si>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</si>
  <si>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</si>
  <si>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</si>
  <si>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</si>
  <si>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</si>
  <si>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</si>
  <si>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</si>
  <si>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</si>
  <si>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</si>
  <si>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</si>
  <si>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</si>
  <si>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</si>
  <si>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</si>
  <si>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</si>
  <si>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</si>
  <si>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</si>
  <si>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</si>
  <si>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</si>
  <si>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</si>
  <si>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</si>
  <si>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</si>
  <si>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</si>
  <si>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</si>
  <si>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</si>
  <si>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</si>
  <si>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</si>
  <si>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</si>
  <si>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</si>
  <si>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</si>
  <si>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</si>
  <si>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</si>
  <si>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</si>
  <si>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</si>
  <si>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</si>
  <si>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</si>
  <si>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</si>
  <si>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</si>
  <si>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</si>
  <si>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</si>
  <si>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</si>
  <si>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</si>
  <si>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</si>
  <si>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</si>
  <si>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</si>
  <si>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</si>
  <si>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</si>
  <si>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</si>
  <si>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</si>
  <si>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</si>
  <si>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</si>
  <si>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</si>
  <si>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</si>
  <si>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</si>
  <si>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</si>
  <si>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</si>
  <si>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</si>
  <si>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</si>
  <si>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</si>
  <si>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</si>
  <si>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</si>
  <si>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</si>
  <si>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</si>
  <si>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</si>
  <si>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</si>
  <si>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</si>
  <si>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</si>
  <si>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</si>
  <si>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</si>
  <si>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</si>
  <si>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</si>
  <si>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</si>
  <si>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</si>
  <si>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</si>
  <si>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</si>
  <si>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</si>
  <si>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</si>
  <si>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</si>
  <si>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</si>
  <si>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</si>
  <si>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</si>
  <si>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</si>
  <si>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</si>
  <si>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</si>
  <si>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</si>
  <si>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</si>
  <si>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</si>
  <si>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</si>
  <si>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</si>
  <si>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</si>
  <si>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</si>
  <si>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</si>
  <si>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</si>
  <si>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</si>
  <si>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</si>
  <si>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</si>
  <si>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</si>
  <si>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</si>
  <si>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</si>
  <si>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</si>
  <si>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</si>
  <si>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</si>
  <si>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</si>
  <si>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</si>
  <si>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</si>
  <si>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</si>
  <si>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</si>
  <si>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</si>
  <si>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</si>
  <si>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</si>
  <si>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</si>
  <si>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</si>
  <si>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</si>
  <si>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</si>
  <si>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</si>
  <si>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</si>
  <si>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</si>
  <si>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</si>
  <si>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</si>
  <si>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</si>
  <si>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</si>
  <si>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</si>
  <si>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</si>
  <si>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</si>
  <si>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</si>
  <si>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</si>
  <si>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</si>
  <si>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</si>
  <si>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</si>
  <si>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</si>
  <si>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</si>
  <si>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</si>
  <si>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</si>
  <si>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</si>
  <si>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</si>
  <si>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</si>
  <si>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</si>
  <si>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</si>
  <si>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</si>
  <si>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</si>
  <si>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</si>
  <si>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</si>
  <si>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</si>
  <si>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</si>
  <si>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</si>
  <si>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</si>
  <si>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</si>
  <si>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</si>
  <si>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</si>
  <si>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</si>
  <si>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</si>
  <si>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</si>
  <si>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</si>
  <si>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</si>
  <si>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</si>
  <si>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</si>
  <si>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</si>
  <si>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</si>
  <si>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</si>
  <si>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</si>
  <si>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</si>
  <si>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</si>
  <si>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</si>
  <si>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</si>
  <si>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</si>
  <si>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</si>
  <si>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</si>
  <si>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</si>
  <si>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</si>
  <si>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</si>
  <si>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</si>
  <si>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</si>
  <si>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</si>
  <si>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</si>
  <si>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</si>
  <si>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</si>
  <si>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</si>
  <si>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</si>
  <si>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</si>
  <si>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</si>
  <si>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</si>
  <si>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</si>
  <si>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</si>
  <si>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</si>
  <si>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</si>
  <si>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</si>
  <si>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</si>
  <si>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</si>
  <si>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</si>
  <si>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</si>
  <si>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</si>
  <si>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</si>
  <si>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</si>
  <si>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</si>
  <si>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</si>
  <si>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</si>
  <si>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</si>
  <si>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</si>
  <si>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</si>
  <si>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</si>
  <si>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</si>
  <si>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</si>
  <si>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</si>
  <si>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</si>
  <si>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</si>
  <si>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</si>
  <si>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</si>
  <si>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</si>
  <si>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</si>
  <si>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</si>
  <si>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</si>
  <si>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</si>
  <si>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</si>
  <si>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</si>
  <si>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</si>
  <si>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</si>
  <si>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</si>
  <si>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</si>
  <si>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</si>
  <si>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</si>
  <si>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</si>
  <si>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</si>
  <si>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</si>
  <si>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</si>
  <si>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</si>
  <si>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</si>
  <si>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</si>
  <si>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</si>
  <si>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</si>
  <si>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</si>
  <si>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</si>
  <si>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</si>
  <si>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</si>
  <si>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</si>
  <si>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</si>
  <si>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</si>
  <si>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</si>
  <si>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</si>
  <si>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</si>
  <si>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</si>
  <si>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</si>
  <si>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</si>
  <si>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</si>
  <si>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</si>
  <si>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</si>
  <si>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</si>
  <si>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</si>
  <si>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</si>
  <si>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</si>
  <si>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</si>
  <si>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</si>
  <si>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</si>
  <si>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</si>
  <si>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</si>
  <si>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</si>
  <si>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</si>
  <si>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</si>
  <si>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</si>
  <si>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</si>
  <si>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</si>
  <si>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</si>
  <si>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</si>
  <si>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</si>
  <si>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</si>
  <si>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</si>
  <si>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</si>
  <si>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</si>
  <si>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</si>
  <si>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</si>
  <si>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</si>
  <si>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</si>
  <si>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</si>
  <si>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</si>
  <si>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</si>
  <si>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</si>
  <si>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</si>
  <si>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</si>
  <si>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</si>
  <si>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</si>
  <si>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</si>
  <si>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</si>
  <si>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</si>
  <si>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</si>
  <si>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</si>
  <si>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</si>
  <si>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</si>
  <si>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</si>
  <si>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</si>
  <si>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</si>
  <si>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</si>
  <si>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</si>
  <si>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</si>
  <si>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</si>
  <si>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</si>
  <si>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</si>
  <si>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</si>
  <si>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</si>
  <si>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</si>
  <si>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</si>
  <si>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</si>
  <si>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</si>
  <si>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</si>
  <si>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</si>
  <si>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</si>
  <si>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</si>
  <si>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</si>
  <si>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</si>
  <si>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</si>
  <si>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</si>
  <si>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</si>
  <si>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</si>
  <si>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</si>
  <si>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</si>
  <si>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</si>
  <si>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</si>
  <si>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</si>
  <si>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</si>
  <si>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</si>
  <si>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</si>
  <si>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</si>
  <si>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</si>
  <si>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</si>
  <si>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</si>
  <si>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</si>
  <si>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</si>
  <si>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</si>
  <si>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</si>
  <si>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</si>
  <si>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</si>
  <si>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</si>
  <si>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</si>
  <si>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</si>
  <si>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</si>
  <si>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</si>
  <si>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</si>
  <si>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</si>
  <si>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</si>
  <si>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</si>
  <si>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</si>
  <si>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</si>
  <si>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</si>
  <si>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</si>
  <si>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</si>
  <si>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</si>
  <si>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</si>
  <si>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</si>
  <si>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</si>
  <si>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</si>
  <si>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</si>
  <si>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</si>
  <si>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</si>
  <si>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</si>
  <si>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</si>
  <si>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</si>
  <si>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</si>
  <si>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</si>
  <si>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</si>
  <si>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</si>
  <si>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</si>
  <si>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</si>
  <si>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</si>
  <si>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</si>
  <si>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</si>
  <si>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</si>
  <si>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</si>
  <si>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</si>
  <si>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</si>
  <si>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</si>
  <si>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</si>
  <si>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</si>
  <si>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</si>
  <si>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</si>
  <si>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</si>
  <si>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</si>
  <si>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</si>
  <si>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</si>
  <si>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</si>
  <si>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</si>
  <si>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</si>
  <si>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</si>
  <si>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</si>
  <si>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</si>
  <si>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</si>
  <si>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</si>
  <si>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</si>
  <si>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</si>
  <si>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</si>
  <si>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</si>
  <si>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</si>
  <si>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</si>
  <si>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</si>
  <si>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</si>
  <si>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</si>
  <si>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</si>
  <si>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</si>
  <si>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</si>
  <si>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</si>
  <si>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</si>
  <si>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</si>
  <si>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</si>
  <si>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</si>
  <si>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</si>
  <si>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</si>
  <si>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</si>
  <si>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</si>
  <si>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</si>
  <si>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</si>
  <si>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</si>
  <si>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</si>
  <si>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</si>
  <si>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</si>
  <si>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</si>
  <si>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</si>
  <si>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</si>
  <si>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</si>
  <si>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</si>
  <si>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</si>
  <si>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</si>
  <si>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</si>
  <si>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</si>
  <si>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</si>
  <si>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</si>
  <si>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</si>
  <si>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</si>
  <si>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</si>
  <si>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</si>
  <si>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</si>
  <si>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</si>
  <si>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</si>
  <si>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</si>
  <si>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</si>
  <si>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</si>
  <si>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</si>
  <si>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</si>
  <si>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</si>
  <si>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</si>
  <si>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</si>
  <si>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</si>
  <si>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</si>
  <si>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</si>
  <si>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</si>
  <si>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</si>
  <si>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</si>
  <si>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</si>
  <si>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</si>
  <si>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</si>
  <si>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</si>
  <si>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</si>
  <si>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</si>
  <si>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</si>
  <si>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</si>
  <si>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</si>
  <si>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</si>
  <si>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</si>
  <si>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</si>
  <si>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</si>
  <si>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</si>
  <si>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</si>
  <si>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</si>
  <si>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</si>
  <si>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</si>
  <si>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</si>
  <si>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</si>
  <si>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</si>
  <si>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</si>
  <si>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</si>
  <si>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</si>
  <si>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</si>
  <si>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</si>
  <si>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</si>
  <si>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</si>
  <si>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</si>
  <si>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</si>
  <si>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</si>
  <si>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</si>
  <si>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</si>
  <si>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</si>
  <si>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</si>
  <si>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</si>
  <si>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</si>
  <si>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</si>
  <si>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</si>
  <si>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</si>
  <si>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</si>
  <si>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</si>
  <si>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</si>
  <si>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</si>
  <si>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</si>
  <si>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</si>
  <si>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</si>
  <si>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</si>
  <si>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</si>
  <si>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</si>
  <si>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</si>
  <si>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</si>
  <si>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</si>
  <si>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</si>
  <si>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</si>
  <si>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</si>
  <si>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</si>
  <si>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</si>
  <si>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</si>
  <si>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</si>
  <si>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</si>
  <si>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</si>
  <si>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</si>
  <si>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</si>
  <si>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</si>
  <si>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</si>
  <si>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</si>
  <si>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</si>
  <si>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</si>
  <si>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</si>
  <si>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</si>
  <si>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</si>
  <si>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</si>
  <si>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</si>
  <si>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</si>
  <si>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</si>
  <si>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</si>
  <si>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</si>
  <si>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</si>
  <si>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</si>
  <si>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</si>
  <si>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</si>
  <si>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</si>
  <si>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</si>
  <si>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</si>
  <si>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</si>
  <si>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</si>
  <si>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</si>
  <si>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</si>
  <si>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</si>
  <si>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</si>
  <si>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</si>
  <si>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</si>
  <si>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</si>
  <si>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</si>
  <si>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</si>
  <si>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</si>
  <si>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</si>
  <si>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</si>
  <si>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</si>
  <si>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</si>
  <si>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</si>
  <si>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</si>
  <si>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</si>
  <si>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</si>
  <si>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</si>
  <si>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</si>
  <si>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</si>
  <si>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</si>
  <si>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</si>
  <si>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</si>
  <si>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</si>
  <si>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</si>
  <si>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</si>
  <si>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</si>
  <si>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</si>
  <si>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</si>
  <si>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</si>
  <si>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</si>
  <si>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</si>
  <si>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</si>
  <si>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</si>
  <si>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</si>
  <si>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</si>
  <si>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</si>
  <si>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</si>
  <si>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</si>
  <si>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</si>
  <si>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</si>
  <si>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</si>
  <si>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</si>
  <si>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</si>
  <si>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</si>
  <si>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</si>
  <si>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</si>
  <si>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</si>
  <si>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</si>
  <si>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</si>
  <si>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</si>
  <si>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</si>
  <si>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</si>
  <si>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</si>
  <si>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</si>
  <si>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</si>
  <si>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</si>
  <si>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</si>
  <si>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</si>
  <si>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</si>
  <si>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</si>
  <si>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</si>
  <si>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</si>
  <si>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</si>
  <si>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</si>
  <si>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</si>
  <si>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</si>
  <si>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</si>
  <si>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</si>
  <si>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</si>
  <si>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</si>
  <si>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</si>
  <si>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</si>
  <si>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</si>
  <si>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</si>
  <si>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</si>
  <si>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</si>
  <si>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</si>
  <si>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</si>
  <si>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</si>
  <si>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</si>
  <si>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</si>
  <si>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</si>
  <si>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</si>
  <si>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</si>
  <si>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</si>
  <si>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</si>
  <si>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</si>
  <si>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</si>
  <si>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</si>
  <si>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</si>
  <si>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</si>
  <si>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</si>
  <si>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</si>
  <si>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</si>
  <si>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</si>
  <si>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</si>
  <si>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</si>
  <si>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</si>
  <si>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</si>
  <si>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</si>
  <si>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</si>
  <si>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</si>
  <si>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</si>
  <si>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</si>
  <si>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</si>
  <si>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</si>
  <si>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</si>
  <si>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</si>
  <si>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</si>
  <si>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</si>
  <si>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</si>
  <si>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</si>
  <si>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</si>
  <si>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</si>
  <si>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</si>
  <si>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</si>
  <si>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</si>
  <si>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</si>
  <si>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</si>
  <si>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</si>
  <si>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</si>
  <si>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</si>
  <si>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</si>
  <si>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</si>
  <si>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</si>
  <si>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</si>
  <si>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</si>
  <si>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</si>
  <si>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</si>
  <si>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</si>
  <si>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</si>
  <si>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</si>
  <si>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</si>
  <si>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</si>
  <si>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</si>
  <si>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</si>
  <si>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</si>
  <si>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</si>
  <si>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</si>
  <si>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</si>
  <si>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</si>
  <si>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</si>
  <si>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</si>
  <si>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</si>
  <si>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</si>
  <si>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</si>
  <si>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</si>
  <si>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</si>
  <si>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</si>
  <si>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</si>
  <si>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</si>
  <si>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</si>
  <si>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</si>
  <si>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</si>
  <si>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</si>
  <si>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</si>
  <si>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</si>
  <si>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</si>
  <si>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</si>
  <si>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</si>
  <si>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</si>
  <si>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</si>
  <si>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</si>
  <si>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</si>
  <si>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</si>
  <si>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</si>
  <si>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</si>
  <si>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</si>
  <si>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</si>
  <si>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</si>
  <si>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</si>
  <si>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</si>
  <si>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</si>
  <si>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</si>
  <si>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</si>
  <si>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</si>
  <si>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</si>
  <si>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</si>
  <si>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</si>
  <si>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</si>
  <si>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</si>
  <si>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</si>
  <si>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</si>
  <si>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</si>
  <si>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</si>
  <si>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</si>
  <si>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</si>
  <si>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</si>
  <si>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</si>
  <si>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</si>
  <si>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</si>
  <si>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</si>
  <si>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</si>
  <si>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</si>
  <si>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</si>
  <si>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</si>
  <si>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</si>
  <si>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</si>
  <si>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</si>
  <si>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</si>
  <si>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</si>
  <si>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</si>
  <si>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</si>
  <si>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</si>
  <si>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</si>
  <si>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</si>
  <si>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</si>
  <si>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</si>
  <si>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</si>
  <si>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</si>
  <si>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</si>
  <si>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</si>
  <si>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</si>
  <si>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</si>
  <si>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</si>
  <si>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</si>
  <si>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</si>
  <si>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</si>
  <si>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</si>
  <si>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</si>
  <si>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</si>
  <si>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</si>
  <si>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</si>
  <si>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</si>
  <si>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</si>
  <si>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</si>
  <si>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</si>
  <si>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</si>
  <si>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</si>
  <si>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</si>
  <si>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</si>
  <si>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</si>
  <si>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</si>
  <si>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</si>
  <si>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</si>
  <si>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</si>
  <si>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</si>
  <si>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</si>
  <si>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</si>
  <si>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</si>
  <si>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</si>
  <si>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</si>
  <si>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</si>
  <si>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</si>
  <si>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</si>
  <si>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</si>
  <si>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</si>
  <si>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</si>
  <si>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</si>
  <si>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</si>
  <si>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</si>
  <si>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</si>
  <si>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</si>
  <si>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</si>
  <si>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</si>
  <si>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</si>
  <si>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</si>
  <si>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</si>
  <si>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</si>
  <si>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</si>
  <si>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</si>
  <si>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</si>
  <si>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</si>
  <si>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</si>
  <si>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</si>
  <si>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</si>
  <si>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</si>
  <si>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</si>
  <si>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</si>
  <si>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</si>
  <si>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</si>
  <si>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</si>
  <si>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</si>
  <si>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</si>
  <si>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</si>
  <si>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</si>
  <si>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</si>
  <si>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</si>
  <si>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</si>
  <si>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</si>
  <si>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</si>
  <si>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</si>
  <si>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</si>
  <si>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</si>
  <si>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</si>
  <si>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</si>
  <si>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</si>
  <si>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</si>
  <si>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</si>
  <si>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</si>
  <si>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</si>
  <si>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</si>
  <si>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</si>
  <si>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</si>
  <si>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</si>
  <si>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</si>
  <si>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</si>
  <si>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</si>
  <si>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</si>
  <si>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</si>
  <si>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</si>
  <si>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</si>
  <si>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</si>
  <si>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</si>
  <si>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</si>
  <si>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</si>
  <si>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</si>
  <si>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</si>
  <si>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</si>
  <si>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</si>
  <si>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</si>
  <si>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</si>
  <si>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</si>
  <si>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</si>
  <si>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</si>
  <si>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</si>
  <si>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</si>
  <si>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</si>
  <si>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</si>
  <si>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</si>
  <si>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</si>
  <si>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</si>
  <si>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</si>
  <si>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</si>
  <si>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</si>
  <si>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</si>
  <si>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</si>
  <si>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</si>
  <si>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</si>
  <si>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</si>
  <si>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</si>
  <si>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</si>
  <si>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</si>
  <si>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</si>
  <si>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</si>
  <si>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</si>
  <si>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</si>
  <si>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</si>
  <si>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</si>
  <si>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</si>
  <si>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</si>
  <si>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</si>
  <si>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</si>
  <si>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</si>
  <si>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</si>
  <si>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</si>
  <si>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</si>
  <si>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</si>
  <si>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</si>
  <si>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</si>
  <si>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</si>
  <si>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</si>
  <si>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</si>
  <si>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</si>
  <si>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</si>
  <si>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</si>
  <si>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</si>
  <si>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</si>
  <si>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</si>
  <si>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</si>
  <si>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</si>
  <si>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</si>
  <si>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</si>
  <si>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</si>
  <si>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</si>
  <si>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</si>
  <si>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</si>
  <si>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</si>
  <si>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</si>
  <si>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</si>
  <si>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</si>
  <si>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</si>
  <si>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</si>
  <si>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</si>
  <si>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</si>
  <si>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</si>
  <si>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</si>
  <si>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</si>
  <si>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</si>
  <si>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</si>
  <si>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</si>
  <si>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</si>
  <si>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</si>
  <si>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</si>
  <si>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</si>
  <si>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</si>
  <si>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</si>
  <si>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</si>
  <si>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</si>
  <si>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</si>
  <si>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</si>
  <si>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</si>
  <si>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</si>
  <si>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</si>
  <si>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</si>
  <si>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</si>
  <si>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</si>
  <si>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</si>
  <si>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</si>
  <si>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</si>
  <si>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</si>
  <si>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</si>
  <si>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</si>
  <si>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</si>
  <si>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</si>
  <si>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</si>
  <si>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</si>
  <si>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</si>
  <si>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</si>
  <si>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</si>
  <si>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</si>
  <si>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</si>
  <si>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</si>
  <si>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</si>
  <si>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</si>
  <si>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</si>
  <si>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</si>
  <si>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</si>
  <si>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</si>
  <si>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</si>
  <si>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</si>
  <si>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</si>
  <si>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</si>
  <si>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</si>
  <si>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</si>
  <si>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</si>
  <si>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</si>
  <si>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</si>
  <si>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</si>
  <si>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</si>
  <si>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</si>
  <si>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</si>
  <si>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</si>
  <si>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</si>
  <si>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</si>
  <si>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</si>
  <si>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</si>
  <si>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</si>
  <si>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</si>
  <si>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</si>
  <si>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</si>
  <si>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</si>
  <si>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</si>
  <si>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</si>
  <si>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</si>
  <si>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</si>
  <si>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</si>
  <si>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</si>
  <si>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</si>
  <si>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</si>
  <si>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</si>
  <si>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</si>
  <si>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</si>
  <si>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</si>
  <si>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</si>
  <si>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</si>
  <si>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</si>
  <si>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</si>
  <si>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</si>
  <si>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</si>
  <si>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</si>
  <si>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</si>
  <si>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</si>
  <si>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</si>
  <si>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</si>
  <si>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</si>
  <si>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</si>
  <si>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</si>
  <si>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</si>
  <si>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</si>
  <si>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</si>
  <si>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</si>
  <si>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</si>
  <si>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</si>
  <si>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</si>
  <si>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</si>
  <si>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</si>
  <si>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</si>
  <si>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</si>
  <si>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</si>
  <si>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</si>
  <si>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</si>
  <si>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</si>
  <si>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</si>
  <si>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</si>
  <si>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</si>
  <si>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</si>
  <si>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</si>
  <si>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</si>
  <si>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</si>
  <si>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</si>
  <si>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</si>
  <si>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</si>
  <si>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</si>
  <si>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</si>
  <si>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</si>
  <si>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</si>
  <si>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</si>
  <si>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</si>
  <si>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</si>
  <si>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</si>
  <si>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</si>
  <si>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</si>
  <si>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</si>
  <si>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</si>
  <si>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</si>
  <si>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</si>
  <si>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</si>
  <si>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</si>
  <si>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</si>
  <si>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</si>
  <si>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</si>
  <si>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</si>
  <si>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</si>
  <si>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</si>
  <si>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</si>
  <si>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</si>
  <si>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</si>
  <si>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</si>
  <si>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</si>
  <si>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</si>
  <si>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</si>
  <si>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</si>
  <si>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</si>
  <si>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</si>
  <si>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</si>
  <si>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</si>
  <si>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</si>
  <si>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</si>
  <si>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</si>
  <si>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</si>
  <si>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</si>
  <si>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</si>
  <si>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</si>
  <si>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</si>
  <si>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</si>
  <si>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</si>
  <si>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</si>
  <si>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</si>
  <si>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</si>
  <si>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</si>
  <si>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</si>
  <si>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</si>
  <si>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</si>
  <si>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</si>
  <si>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</si>
  <si>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</si>
  <si>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</si>
  <si>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</si>
  <si>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</si>
  <si>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</si>
  <si>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</si>
  <si>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</si>
  <si>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</si>
  <si>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</si>
  <si>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</si>
  <si>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</si>
  <si>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</si>
  <si>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</si>
  <si>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</si>
  <si>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</si>
  <si>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</si>
  <si>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</si>
  <si>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</si>
  <si>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</si>
  <si>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</si>
  <si>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</si>
  <si>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</si>
  <si>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</si>
  <si>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</si>
  <si>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</si>
  <si>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</si>
  <si>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</si>
  <si>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</si>
  <si>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</si>
  <si>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</si>
  <si>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</si>
  <si>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</si>
  <si>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</si>
  <si>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</si>
  <si>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</si>
  <si>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</si>
  <si>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</si>
  <si>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</si>
  <si>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</si>
  <si>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</si>
  <si>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</si>
  <si>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</si>
  <si>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</si>
  <si>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</si>
  <si>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</si>
  <si>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</si>
  <si>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</si>
  <si>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</si>
  <si>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</si>
  <si>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</si>
  <si>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</si>
  <si>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</si>
  <si>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</si>
  <si>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</si>
  <si>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</si>
  <si>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</si>
  <si>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</si>
  <si>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</si>
  <si>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</si>
  <si>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</si>
  <si>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</si>
  <si>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</si>
  <si>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</si>
  <si>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</si>
  <si>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</si>
  <si>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</si>
  <si>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</si>
  <si>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</si>
  <si>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</si>
  <si>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</si>
  <si>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</si>
  <si>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</si>
  <si>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</si>
  <si>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</si>
  <si>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</si>
  <si>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</si>
  <si>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</si>
  <si>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</si>
  <si>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</si>
  <si>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</si>
  <si>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</si>
  <si>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</si>
  <si>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</si>
  <si>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</si>
  <si>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</si>
  <si>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</si>
  <si>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</si>
  <si>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</si>
  <si>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</si>
  <si>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</si>
  <si>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</si>
  <si>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</si>
  <si>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</si>
  <si>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</si>
  <si>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</si>
  <si>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</si>
  <si>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</si>
  <si>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</si>
  <si>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</si>
  <si>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</si>
  <si>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</si>
  <si>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</si>
  <si>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</si>
  <si>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</si>
  <si>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</si>
  <si>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</si>
  <si>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</si>
  <si>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</si>
  <si>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</si>
  <si>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</si>
  <si>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</si>
  <si>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</si>
  <si>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</si>
  <si>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</si>
  <si>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</si>
  <si>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</si>
  <si>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</si>
  <si>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</si>
  <si>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</si>
  <si>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</si>
  <si>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</si>
  <si>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</si>
  <si>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</si>
  <si>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</si>
  <si>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</si>
  <si>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</si>
  <si>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</si>
  <si>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</si>
  <si>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</si>
  <si>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</si>
  <si>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</si>
  <si>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</si>
  <si>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</si>
  <si>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</si>
  <si>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</si>
  <si>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</si>
  <si>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</si>
  <si>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</si>
  <si>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</si>
  <si>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</si>
  <si>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</si>
  <si>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</si>
  <si>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</si>
  <si>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</si>
  <si>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</si>
  <si>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</si>
  <si>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</si>
  <si>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</si>
  <si>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</si>
  <si>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</si>
  <si>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</si>
  <si>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</si>
  <si>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</si>
  <si>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</si>
  <si>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</si>
  <si>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</si>
  <si>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</si>
  <si>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</si>
  <si>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</si>
  <si>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</si>
  <si>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</si>
  <si>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</si>
  <si>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</si>
  <si>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</si>
  <si>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</si>
  <si>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</si>
  <si>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</si>
  <si>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</si>
  <si>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</si>
  <si>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</si>
  <si>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</si>
  <si>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</si>
  <si>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</si>
  <si>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</si>
  <si>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</si>
  <si>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</si>
  <si>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</si>
  <si>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</si>
  <si>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</si>
  <si>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</si>
  <si>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</si>
  <si>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</si>
  <si>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</si>
  <si>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</si>
  <si>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</si>
  <si>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</si>
  <si>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</si>
  <si>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</si>
  <si>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</si>
  <si>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</si>
  <si>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</si>
  <si>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</si>
  <si>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</si>
  <si>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</si>
  <si>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</si>
  <si>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</si>
  <si>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</si>
  <si>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</si>
  <si>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</si>
  <si>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</si>
  <si>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</si>
  <si>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</si>
  <si>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</si>
  <si>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</si>
  <si>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</si>
  <si>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</si>
  <si>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</si>
  <si>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</si>
  <si>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</si>
  <si>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</si>
  <si>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</si>
  <si>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</si>
  <si>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</si>
  <si>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</si>
  <si>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</si>
  <si>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</si>
  <si>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</si>
  <si>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</si>
  <si>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</si>
  <si>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</si>
  <si>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</si>
  <si>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</si>
  <si>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</si>
  <si>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</si>
  <si>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</si>
  <si>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</si>
  <si>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</si>
  <si>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</si>
  <si>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</si>
  <si>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</si>
  <si>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</si>
  <si>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</si>
  <si>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</si>
  <si>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</si>
  <si>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</si>
  <si>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</si>
  <si>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</si>
  <si>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</si>
  <si>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</si>
  <si>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</si>
  <si>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</si>
  <si>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</si>
  <si>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</si>
  <si>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</si>
  <si>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</si>
  <si>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</si>
  <si>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</si>
  <si>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</si>
  <si>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</si>
  <si>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</si>
  <si>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</si>
  <si>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</si>
  <si>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</si>
  <si>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</si>
  <si>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</si>
  <si>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</si>
  <si>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</si>
  <si>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</si>
  <si>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</si>
  <si>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</si>
  <si>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</si>
  <si>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</si>
  <si>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</si>
  <si>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</si>
  <si>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</si>
  <si>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</si>
  <si>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</si>
  <si>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</si>
  <si>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</si>
  <si>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</si>
  <si>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</si>
  <si>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</si>
  <si>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</si>
  <si>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</si>
  <si>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</si>
  <si>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</si>
  <si>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</si>
  <si>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</si>
  <si>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</si>
  <si>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</si>
  <si>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</si>
  <si>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</si>
  <si>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</si>
  <si>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</si>
  <si>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</si>
  <si>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</si>
  <si>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</si>
  <si>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</si>
  <si>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</si>
  <si>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</si>
  <si>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</si>
  <si>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</si>
  <si>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</si>
  <si>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</si>
  <si>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</si>
  <si>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</si>
  <si>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</si>
  <si>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</si>
  <si>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</si>
  <si>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</si>
  <si>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</si>
  <si>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</si>
  <si>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</si>
  <si>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</si>
  <si>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</si>
  <si>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</si>
  <si>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</si>
  <si>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</si>
  <si>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</si>
  <si>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</si>
  <si>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</si>
  <si>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</si>
  <si>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</si>
  <si>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</si>
  <si>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</si>
  <si>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</si>
  <si>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</si>
  <si>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</si>
  <si>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</si>
  <si>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</si>
  <si>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</si>
  <si>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</si>
  <si>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</si>
  <si>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</si>
  <si>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</si>
  <si>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</si>
  <si>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</si>
  <si>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</si>
  <si>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</si>
  <si>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</si>
  <si>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</si>
  <si>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</si>
  <si>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</si>
  <si>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</si>
  <si>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</si>
  <si>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</si>
  <si>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</si>
  <si>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</si>
  <si>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</si>
  <si>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</si>
  <si>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</si>
  <si>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</si>
  <si>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</si>
  <si>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</si>
  <si>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</si>
  <si>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</si>
  <si>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</si>
  <si>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</si>
  <si>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</si>
  <si>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</si>
  <si>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</si>
  <si>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</si>
  <si>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</si>
  <si>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</si>
  <si>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</si>
  <si>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</si>
  <si>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</si>
  <si>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</si>
  <si>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</si>
  <si>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</si>
  <si>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</si>
  <si>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</si>
  <si>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</si>
  <si>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</si>
  <si>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</si>
  <si>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</si>
  <si>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</si>
  <si>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</si>
  <si>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</si>
  <si>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</si>
  <si>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</si>
  <si>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</si>
  <si>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</si>
  <si>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</si>
  <si>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</si>
  <si>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</si>
  <si>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</si>
  <si>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</si>
  <si>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</si>
  <si>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</si>
  <si>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</si>
  <si>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</si>
  <si>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</si>
  <si>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</si>
  <si>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</si>
  <si>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</si>
  <si>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</si>
  <si>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</si>
  <si>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</si>
  <si>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</si>
  <si>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</si>
  <si>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</si>
  <si>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</si>
  <si>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</si>
  <si>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</si>
  <si>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</si>
  <si>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</si>
  <si>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</si>
  <si>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</si>
  <si>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</si>
  <si>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</si>
  <si>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</si>
  <si>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</si>
  <si>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</si>
  <si>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</si>
  <si>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</si>
  <si>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</si>
  <si>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</si>
  <si>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</si>
  <si>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</si>
  <si>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</si>
  <si>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</si>
  <si>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</si>
  <si>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</si>
  <si>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</si>
  <si>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</si>
  <si>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</si>
  <si>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</si>
  <si>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</si>
  <si>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</si>
  <si>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</si>
  <si>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</si>
  <si>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</si>
  <si>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</si>
  <si>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</si>
  <si>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</si>
  <si>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</si>
  <si>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</si>
  <si>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</si>
  <si>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</si>
  <si>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</si>
  <si>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</si>
  <si>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</si>
  <si>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</si>
  <si>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</si>
  <si>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</si>
  <si>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</si>
  <si>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</si>
  <si>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</si>
  <si>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</si>
  <si>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</si>
  <si>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</si>
  <si>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</si>
  <si>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</si>
  <si>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</si>
  <si>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</si>
  <si>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</si>
  <si>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</si>
  <si>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</si>
  <si>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</si>
  <si>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</si>
  <si>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</si>
  <si>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</si>
  <si>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</si>
  <si>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</si>
  <si>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</si>
  <si>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</si>
  <si>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</si>
  <si>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</si>
  <si>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</si>
  <si>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</si>
  <si>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</si>
  <si>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</si>
  <si>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</si>
  <si>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</si>
  <si>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</si>
  <si>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</si>
  <si>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</si>
  <si>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</si>
  <si>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</si>
  <si>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</si>
  <si>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</si>
  <si>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</si>
  <si>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</si>
  <si>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</si>
  <si>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</si>
  <si>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</si>
  <si>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</si>
  <si>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</si>
  <si>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</si>
  <si>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</si>
  <si>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</si>
  <si>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</si>
  <si>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</si>
  <si>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</si>
  <si>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</si>
  <si>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</si>
  <si>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</si>
  <si>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</si>
  <si>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</si>
  <si>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</si>
  <si>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</si>
  <si>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</si>
  <si>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</si>
  <si>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</si>
  <si>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</si>
  <si>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</si>
  <si>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</si>
  <si>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</si>
  <si>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</si>
  <si>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</si>
  <si>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</si>
  <si>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</si>
  <si>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</si>
  <si>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</si>
  <si>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</si>
  <si>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</si>
  <si>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</si>
  <si>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</si>
  <si>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</si>
  <si>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</si>
  <si>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</si>
  <si>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</si>
  <si>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</si>
  <si>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</si>
  <si>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</si>
  <si>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</si>
  <si>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</si>
  <si>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</si>
  <si>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</si>
  <si>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</si>
  <si>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</si>
  <si>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</si>
  <si>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</si>
  <si>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</si>
  <si>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</si>
  <si>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</si>
  <si>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</si>
  <si>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</si>
  <si>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</si>
  <si>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</si>
  <si>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</si>
  <si>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</si>
  <si>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</si>
  <si>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</si>
  <si>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</si>
  <si>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</si>
  <si>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</si>
  <si>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</si>
  <si>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</si>
  <si>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</si>
  <si>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</si>
  <si>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</si>
  <si>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</si>
  <si>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</si>
  <si>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</si>
  <si>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</si>
  <si>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</si>
  <si>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</si>
  <si>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</si>
  <si>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</si>
  <si>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</si>
  <si>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</si>
  <si>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</si>
  <si>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</si>
  <si>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</si>
  <si>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</si>
  <si>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</si>
  <si>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</si>
  <si>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</si>
  <si>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</si>
  <si>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</si>
  <si>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</si>
  <si>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</si>
  <si>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</si>
  <si>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</si>
  <si>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</si>
  <si>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</si>
  <si>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</si>
  <si>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</si>
  <si>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</si>
  <si>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</si>
  <si>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</si>
  <si>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</si>
  <si>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</si>
  <si>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</si>
  <si>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</si>
  <si>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</si>
  <si>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</si>
  <si>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</si>
  <si>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</si>
  <si>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</si>
  <si>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</si>
  <si>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</si>
  <si>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</si>
  <si>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</si>
  <si>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</si>
  <si>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</si>
  <si>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</si>
  <si>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</si>
  <si>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</si>
  <si>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</si>
  <si>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</si>
  <si>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</si>
  <si>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</si>
  <si>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</si>
  <si>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</si>
  <si>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</si>
  <si>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</si>
  <si>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</si>
  <si>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</si>
  <si>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</si>
  <si>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</si>
  <si>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</si>
  <si>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</si>
  <si>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</si>
  <si>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</si>
  <si>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</si>
  <si>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</si>
  <si>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</si>
  <si>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</si>
  <si>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</si>
  <si>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</si>
  <si>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</si>
  <si>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</si>
  <si>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</si>
  <si>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</si>
  <si>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</si>
  <si>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</si>
  <si>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</si>
  <si>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</si>
  <si>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</si>
  <si>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</si>
  <si>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</si>
  <si>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</si>
  <si>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</si>
  <si>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</si>
  <si>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</si>
  <si>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</si>
  <si>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</si>
  <si>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</si>
  <si>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</si>
  <si>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</si>
  <si>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</si>
  <si>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</si>
  <si>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</si>
  <si>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</si>
  <si>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</si>
  <si>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</si>
  <si>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</si>
  <si>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</si>
  <si>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</si>
  <si>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</si>
  <si>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</si>
  <si>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</si>
  <si>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</si>
  <si>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</si>
  <si>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</si>
  <si>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</si>
  <si>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</si>
  <si>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</si>
  <si>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</si>
  <si>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</si>
  <si>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</si>
  <si>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</si>
  <si>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</si>
  <si>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</si>
  <si>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</si>
  <si>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</si>
  <si>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</si>
  <si>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</si>
  <si>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</si>
  <si>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</si>
  <si>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</si>
  <si>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</si>
  <si>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</si>
  <si>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</si>
  <si>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</si>
  <si>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</si>
  <si>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</si>
  <si>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</si>
  <si>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</si>
  <si>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</si>
  <si>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</si>
  <si>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</si>
  <si>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</si>
  <si>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</si>
  <si>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</si>
  <si>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</si>
  <si>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</si>
  <si>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</si>
  <si>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</si>
  <si>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</si>
  <si>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</si>
  <si>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</si>
  <si>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</si>
  <si>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</si>
  <si>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</si>
  <si>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</si>
  <si>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</si>
  <si>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</si>
  <si>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</si>
  <si>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</si>
  <si>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</si>
  <si>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</si>
  <si>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</si>
  <si>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</si>
  <si>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</si>
  <si>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</si>
  <si>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</si>
  <si>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</si>
  <si>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</si>
  <si>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</si>
  <si>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</si>
  <si>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</si>
  <si>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</si>
  <si>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</si>
  <si>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</si>
  <si>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</si>
  <si>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</si>
  <si>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</si>
  <si>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</si>
  <si>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</si>
  <si>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</si>
  <si>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</si>
  <si>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</si>
  <si>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</si>
  <si>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</si>
  <si>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</si>
  <si>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</si>
  <si>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</si>
  <si>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</si>
  <si>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</si>
  <si>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</si>
  <si>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</si>
  <si>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</si>
  <si>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</si>
  <si>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</si>
  <si>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</si>
  <si>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</si>
  <si>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</si>
  <si>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</si>
  <si>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</si>
  <si>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</si>
  <si>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</si>
  <si>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</si>
  <si>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</si>
  <si>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</si>
  <si>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</si>
  <si>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</si>
  <si>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</si>
  <si>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</si>
  <si>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</si>
  <si>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</si>
  <si>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</si>
  <si>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</si>
  <si>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</si>
  <si>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</si>
  <si>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</si>
  <si>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</si>
  <si>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</si>
  <si>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</si>
  <si>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</si>
  <si>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</si>
  <si>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</si>
  <si>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</si>
  <si>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</si>
  <si>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</si>
  <si>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</si>
  <si>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</si>
  <si>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</si>
  <si>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</si>
  <si>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</si>
  <si>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</si>
  <si>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</si>
  <si>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</si>
  <si>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</si>
  <si>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</si>
  <si>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</si>
  <si>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</si>
  <si>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</si>
  <si>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</si>
  <si>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</si>
  <si>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</si>
  <si>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</si>
  <si>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</si>
  <si>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</si>
  <si>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</si>
  <si>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</si>
  <si>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</si>
  <si>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</si>
  <si>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</si>
  <si>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</si>
  <si>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</si>
  <si>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</si>
  <si>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</si>
  <si>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</si>
  <si>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</si>
  <si>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</si>
  <si>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</si>
  <si>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</si>
  <si>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</si>
  <si>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</si>
  <si>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</si>
  <si>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</si>
  <si>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</si>
  <si>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</si>
  <si>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</si>
  <si>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</si>
  <si>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</si>
  <si>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</si>
  <si>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</si>
  <si>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</si>
  <si>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</si>
  <si>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</si>
  <si>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</si>
  <si>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</si>
  <si>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</si>
  <si>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</si>
  <si>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</si>
  <si>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</si>
  <si>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</si>
  <si>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</si>
  <si>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</si>
  <si>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</si>
  <si>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</si>
  <si>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</si>
  <si>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</si>
  <si>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</si>
  <si>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</si>
  <si>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</si>
  <si>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</si>
  <si>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</si>
  <si>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</si>
  <si>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</si>
  <si>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</si>
  <si>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</si>
  <si>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</si>
  <si>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</si>
  <si>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</si>
  <si>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</si>
  <si>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</si>
  <si>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</si>
  <si>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</si>
  <si>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</si>
  <si>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</si>
  <si>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</si>
  <si>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</si>
  <si>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</si>
  <si>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</si>
  <si>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</si>
  <si>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</si>
  <si>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</si>
  <si>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</si>
  <si>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</si>
  <si>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</si>
  <si>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</si>
  <si>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</si>
  <si>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</si>
  <si>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</si>
  <si>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</si>
  <si>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</si>
  <si>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</si>
  <si>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</si>
  <si>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</si>
  <si>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</si>
  <si>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</si>
  <si>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</si>
  <si>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</si>
  <si>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</si>
  <si>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</si>
  <si>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</si>
  <si>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</si>
  <si>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</si>
  <si>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</si>
  <si>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</si>
  <si>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</si>
  <si>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</si>
  <si>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</si>
  <si>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</si>
  <si>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</si>
  <si>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</si>
  <si>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</si>
  <si>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</si>
  <si>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</si>
  <si>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</si>
  <si>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</si>
  <si>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</si>
  <si>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</si>
  <si>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</si>
  <si>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</si>
  <si>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</si>
  <si>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</si>
  <si>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</si>
  <si>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</si>
  <si>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</si>
  <si>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</si>
  <si>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</si>
  <si>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</si>
  <si>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</si>
  <si>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</si>
  <si>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</si>
  <si>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</si>
  <si>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</si>
  <si>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</si>
  <si>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</si>
  <si>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</si>
  <si>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</si>
  <si>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</si>
  <si>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</si>
  <si>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</si>
  <si>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</si>
  <si>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</si>
  <si>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</si>
  <si>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</si>
  <si>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</si>
  <si>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</si>
  <si>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</si>
  <si>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</si>
  <si>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</si>
  <si>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</si>
  <si>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</si>
  <si>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</si>
  <si>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</si>
  <si>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</si>
  <si>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</si>
  <si>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</si>
  <si>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</si>
  <si>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</si>
  <si>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</si>
  <si>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</si>
  <si>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</si>
  <si>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</si>
  <si>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</si>
  <si>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</si>
  <si>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</si>
  <si>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</si>
  <si>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</si>
  <si>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</si>
  <si>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</si>
  <si>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</si>
  <si>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</si>
  <si>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</si>
  <si>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</si>
  <si>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</si>
  <si>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</si>
  <si>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</si>
  <si>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</si>
  <si>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</si>
  <si>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</si>
  <si>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</si>
  <si>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</si>
  <si>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</si>
  <si>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</si>
  <si>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</si>
  <si>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</si>
  <si>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</si>
  <si>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</si>
  <si>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</si>
  <si>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</si>
  <si>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</si>
  <si>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</si>
  <si>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</si>
  <si>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</si>
  <si>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</si>
  <si>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</si>
  <si>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</si>
  <si>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</si>
  <si>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</si>
  <si>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</si>
  <si>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</si>
  <si>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</si>
  <si>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</si>
  <si>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</si>
  <si>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</si>
  <si>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</si>
  <si>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</si>
  <si>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</si>
  <si>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</si>
  <si>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</si>
  <si>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</si>
  <si>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</si>
  <si>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</si>
  <si>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</si>
  <si>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</si>
  <si>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</si>
  <si>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</si>
  <si>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</si>
  <si>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</si>
  <si>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</si>
  <si>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</si>
  <si>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</si>
  <si>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</si>
  <si>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</si>
  <si>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</si>
  <si>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</si>
  <si>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</si>
  <si>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</si>
  <si>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</si>
  <si>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</si>
  <si>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</si>
  <si>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</si>
  <si>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</si>
  <si>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</si>
  <si>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</si>
  <si>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</si>
  <si>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</si>
  <si>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</si>
  <si>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</si>
  <si>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</si>
  <si>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</si>
  <si>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</si>
  <si>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</si>
  <si>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</si>
  <si>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</si>
  <si>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</si>
  <si>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</si>
  <si>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</si>
  <si>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</si>
  <si>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</si>
  <si>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</si>
  <si>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</si>
  <si>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</si>
  <si>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</si>
  <si>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</si>
  <si>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</si>
  <si>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</si>
  <si>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</si>
  <si>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</si>
  <si>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</si>
  <si>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</si>
  <si>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</si>
  <si>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</si>
  <si>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</si>
  <si>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</si>
  <si>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</si>
  <si>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</si>
  <si>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</si>
  <si>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</si>
  <si>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</si>
  <si>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</si>
  <si>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</si>
  <si>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</si>
  <si>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</si>
  <si>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</si>
  <si>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</si>
  <si>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</si>
  <si>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</si>
  <si>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</si>
  <si>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</si>
  <si>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</si>
  <si>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</si>
  <si>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</si>
  <si>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</si>
  <si>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</si>
  <si>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</si>
  <si>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</si>
  <si>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</si>
  <si>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</si>
  <si>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</si>
  <si>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</si>
  <si>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</si>
  <si>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</si>
  <si>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</si>
  <si>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</si>
  <si>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</si>
  <si>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</si>
  <si>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</si>
  <si>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</si>
  <si>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</si>
  <si>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</si>
  <si>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</si>
  <si>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</si>
  <si>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</si>
  <si>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</si>
  <si>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</si>
  <si>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</si>
  <si>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</si>
  <si>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</si>
  <si>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</si>
  <si>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</si>
  <si>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</si>
  <si>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</si>
  <si>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</si>
  <si>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</si>
  <si>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</si>
  <si>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</si>
  <si>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</si>
  <si>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</si>
  <si>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</si>
  <si>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</si>
  <si>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</si>
  <si>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</si>
  <si>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</si>
  <si>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</si>
  <si>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</si>
  <si>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</si>
  <si>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</si>
  <si>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</si>
  <si>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</si>
  <si>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</si>
  <si>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</si>
  <si>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</si>
  <si>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</si>
  <si>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</si>
  <si>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</si>
  <si>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</si>
  <si>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</si>
  <si>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</si>
  <si>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</si>
  <si>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</si>
  <si>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</si>
  <si>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</si>
  <si>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</si>
  <si>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</si>
  <si>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</si>
  <si>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</si>
  <si>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</si>
  <si>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</si>
  <si>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</si>
  <si>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</si>
  <si>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</si>
  <si>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</si>
  <si>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</si>
  <si>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</si>
  <si>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</si>
  <si>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</si>
  <si>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</si>
  <si>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</si>
  <si>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</si>
  <si>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</si>
  <si>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</si>
  <si>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</si>
  <si>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</si>
  <si>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</si>
  <si>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</si>
  <si>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</si>
  <si>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</si>
  <si>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</si>
  <si>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</si>
  <si>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</si>
  <si>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</si>
  <si>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</si>
  <si>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</si>
  <si>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</si>
  <si>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</si>
  <si>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</si>
  <si>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</si>
  <si>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</si>
  <si>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</si>
  <si>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</si>
  <si>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</si>
  <si>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</si>
  <si>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</si>
  <si>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</si>
  <si>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</si>
  <si>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</si>
  <si>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</si>
  <si>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</si>
  <si>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</si>
  <si>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</si>
  <si>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</si>
  <si>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</si>
  <si>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</si>
  <si>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</si>
  <si>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</si>
  <si>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</si>
  <si>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</si>
  <si>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</si>
  <si>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</si>
  <si>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</si>
  <si>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</si>
  <si>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</si>
  <si>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</si>
  <si>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</si>
  <si>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</si>
  <si>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</si>
  <si>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</si>
  <si>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</si>
  <si>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</si>
  <si>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</si>
  <si>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</si>
  <si>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</si>
  <si>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</si>
  <si>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</si>
  <si>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</si>
  <si>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</si>
  <si>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</si>
  <si>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</si>
  <si>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</si>
  <si>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</si>
  <si>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</si>
  <si>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</si>
  <si>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</si>
  <si>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</si>
  <si>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</si>
  <si>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</si>
  <si>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</si>
  <si>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</si>
  <si>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</si>
  <si>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</si>
  <si>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</si>
  <si>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</si>
  <si>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</si>
  <si>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</si>
  <si>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</si>
  <si>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</si>
  <si>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</si>
  <si>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</si>
  <si>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</si>
  <si>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</si>
  <si>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</si>
  <si>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</si>
  <si>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</si>
  <si>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</si>
  <si>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</si>
  <si>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</si>
  <si>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</si>
  <si>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</si>
  <si>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</si>
  <si>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</si>
  <si>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</si>
  <si>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</si>
  <si>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</si>
  <si>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</si>
  <si>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</si>
  <si>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</si>
  <si>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</si>
  <si>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</si>
  <si>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</si>
  <si>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</si>
  <si>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</si>
  <si>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</si>
  <si>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</si>
  <si>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</si>
  <si>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</si>
  <si>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</si>
  <si>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</si>
  <si>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</si>
  <si>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</si>
  <si>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</si>
  <si>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</si>
  <si>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</si>
  <si>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</si>
  <si>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</si>
  <si>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</si>
  <si>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</si>
  <si>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</si>
  <si>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</si>
  <si>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</si>
  <si>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</si>
  <si>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</si>
  <si>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</si>
  <si>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</si>
  <si>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</si>
  <si>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</si>
  <si>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</si>
  <si>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</si>
  <si>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</si>
  <si>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</si>
  <si>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</si>
  <si>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</si>
  <si>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</si>
  <si>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</si>
  <si>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</si>
  <si>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</si>
  <si>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</si>
  <si>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</si>
  <si>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</si>
  <si>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</si>
  <si>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</si>
  <si>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</si>
  <si>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</si>
  <si>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</si>
  <si>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</si>
  <si>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</si>
  <si>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</si>
  <si>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</si>
  <si>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</si>
  <si>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</si>
  <si>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</si>
  <si>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</si>
  <si>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</si>
  <si>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</si>
  <si>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</si>
  <si>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</si>
  <si>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</si>
  <si>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</si>
  <si>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</si>
  <si>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</si>
  <si>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</si>
  <si>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</si>
  <si>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</si>
  <si>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</si>
  <si>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</si>
  <si>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</si>
  <si>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</si>
  <si>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</si>
  <si>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</si>
  <si>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</si>
  <si>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</si>
  <si>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</si>
  <si>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</si>
  <si>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</si>
  <si>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</si>
  <si>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</si>
  <si>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</si>
  <si>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</si>
  <si>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</si>
  <si>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</si>
  <si>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</si>
  <si>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</si>
  <si>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</si>
  <si>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</si>
  <si>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</si>
  <si>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</si>
  <si>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</si>
  <si>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</si>
  <si>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</si>
  <si>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</si>
  <si>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</si>
  <si>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</si>
  <si>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</si>
  <si>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</si>
  <si>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</si>
  <si>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</si>
  <si>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</si>
  <si>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</si>
  <si>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</si>
  <si>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</si>
  <si>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</si>
  <si>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</si>
  <si>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</si>
  <si>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</si>
  <si>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</si>
  <si>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</si>
  <si>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</si>
  <si>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</si>
  <si>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</si>
  <si>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</si>
  <si>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</si>
  <si>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</si>
  <si>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</si>
  <si>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</si>
  <si>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</si>
  <si>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</si>
  <si>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</si>
  <si>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</si>
  <si>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</si>
  <si>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</si>
  <si>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</si>
  <si>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</si>
  <si>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</si>
  <si>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</si>
  <si>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</si>
  <si>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</si>
  <si>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</si>
  <si>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</si>
  <si>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</si>
  <si>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</si>
  <si>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</si>
  <si>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</si>
  <si>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</si>
  <si>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</si>
  <si>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</si>
  <si>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</si>
  <si>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</si>
  <si>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</si>
  <si>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</si>
  <si>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</si>
  <si>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</si>
  <si>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</si>
  <si>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</si>
  <si>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</si>
  <si>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</si>
  <si>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</si>
  <si>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</si>
  <si>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</si>
  <si>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</si>
  <si>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</si>
  <si>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</si>
  <si>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</si>
  <si>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</si>
  <si>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</si>
  <si>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</si>
  <si>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</si>
  <si>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</si>
  <si>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</si>
  <si>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</si>
  <si>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</si>
  <si>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</si>
  <si>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</si>
  <si>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</si>
  <si>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</si>
  <si>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</si>
  <si>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</si>
  <si>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</si>
  <si>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</si>
  <si>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</si>
  <si>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</si>
  <si>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</si>
  <si>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</si>
  <si>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</si>
  <si>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</si>
  <si>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</si>
  <si>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</si>
  <si>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</si>
  <si>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</si>
  <si>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</si>
  <si>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</si>
  <si>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</si>
  <si>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</si>
  <si>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</si>
  <si>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</si>
  <si>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</si>
  <si>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</si>
  <si>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</si>
  <si>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</si>
  <si>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</si>
  <si>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</si>
  <si>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</si>
  <si>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</si>
  <si>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</si>
  <si>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</si>
  <si>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</si>
  <si>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</si>
  <si>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</si>
  <si>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</si>
  <si>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</si>
  <si>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</si>
  <si>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</si>
  <si>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</si>
  <si>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</si>
  <si>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</si>
  <si>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</si>
  <si>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</si>
  <si>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</si>
  <si>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</si>
  <si>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</si>
  <si>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</si>
  <si>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</si>
  <si>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</si>
  <si>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</si>
  <si>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</si>
  <si>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</si>
  <si>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</si>
  <si>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</si>
  <si>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</si>
  <si>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</si>
  <si>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</si>
  <si>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</si>
  <si>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</si>
  <si>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</si>
  <si>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</si>
  <si>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</si>
  <si>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</si>
  <si>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</si>
  <si>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</si>
  <si>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</si>
  <si>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</si>
  <si>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</si>
  <si>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</si>
  <si>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</si>
  <si>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</si>
  <si>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</si>
  <si>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</si>
  <si>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</si>
  <si>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</si>
  <si>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</si>
  <si>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</si>
  <si>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</si>
  <si>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</si>
  <si>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</si>
  <si>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</si>
  <si>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</si>
  <si>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</si>
  <si>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</si>
  <si>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</si>
  <si>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</si>
  <si>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</si>
  <si>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</si>
  <si>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</si>
  <si>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</si>
  <si>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</si>
  <si>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</si>
  <si>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</si>
  <si>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</si>
  <si>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</si>
  <si>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</si>
  <si>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</si>
  <si>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</si>
  <si>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</si>
  <si>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</si>
  <si>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</si>
  <si>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</si>
  <si>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</si>
  <si>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</si>
  <si>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</si>
  <si>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</si>
  <si>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</si>
  <si>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</si>
  <si>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</si>
  <si>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</si>
  <si>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</si>
  <si>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</si>
  <si>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</si>
  <si>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</si>
  <si>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</si>
  <si>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</si>
  <si>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</si>
  <si>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</si>
  <si>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</si>
  <si>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</si>
  <si>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</si>
  <si>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</si>
  <si>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</si>
  <si>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</si>
  <si>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</si>
  <si>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</si>
  <si>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</si>
  <si>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</si>
  <si>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</si>
  <si>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</si>
  <si>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</si>
  <si>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</si>
  <si>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</si>
  <si>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</si>
  <si>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</si>
  <si>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</si>
  <si>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</si>
  <si>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</si>
  <si>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</si>
  <si>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</si>
  <si>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</si>
  <si>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</si>
  <si>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</si>
  <si>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</si>
  <si>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</si>
  <si>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</si>
  <si>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</si>
  <si>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</si>
  <si>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</si>
  <si>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</si>
  <si>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</si>
  <si>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</si>
  <si>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</si>
  <si>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</si>
  <si>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</si>
  <si>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</si>
  <si>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</si>
  <si>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</si>
  <si>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</si>
  <si>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</si>
  <si>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</si>
  <si>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</si>
  <si>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</si>
  <si>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</si>
  <si>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</si>
  <si>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</si>
  <si>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</si>
  <si>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</si>
  <si>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</si>
  <si>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</si>
  <si>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</si>
  <si>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</si>
  <si>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</si>
  <si>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</si>
  <si>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</si>
  <si>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</si>
  <si>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</si>
  <si>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</si>
  <si>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</si>
  <si>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</si>
  <si>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</si>
  <si>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</si>
  <si>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</si>
  <si>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</si>
  <si>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</si>
  <si>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</si>
  <si>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</si>
  <si>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</si>
  <si>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</si>
  <si>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</si>
  <si>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</si>
  <si>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</si>
  <si>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</si>
  <si>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</si>
  <si>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</si>
  <si>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</si>
  <si>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</si>
  <si>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</si>
  <si>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</si>
  <si>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</si>
  <si>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</si>
  <si>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</si>
  <si>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</si>
  <si>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</si>
  <si>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</si>
  <si>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</si>
  <si>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</si>
  <si>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</si>
  <si>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</si>
  <si>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</si>
  <si>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</si>
  <si>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</si>
  <si>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</si>
  <si>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</si>
  <si>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</si>
  <si>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</si>
  <si>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</si>
  <si>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</si>
  <si>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</si>
  <si>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</si>
  <si>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</si>
  <si>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</si>
  <si>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</si>
  <si>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</si>
  <si>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</si>
  <si>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</si>
  <si>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</si>
  <si>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</si>
  <si>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</si>
  <si>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</si>
  <si>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</si>
  <si>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</si>
  <si>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</si>
  <si>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</si>
  <si>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</si>
  <si>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</si>
  <si>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</si>
  <si>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</si>
  <si>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</si>
  <si>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</si>
  <si>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</si>
  <si>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</si>
  <si>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</si>
  <si>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</si>
  <si>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</si>
  <si>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</si>
  <si>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</si>
  <si>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</si>
  <si>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</si>
  <si>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</si>
  <si>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</si>
  <si>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</si>
  <si>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</si>
  <si>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</si>
  <si>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</si>
  <si>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</si>
  <si>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</si>
  <si>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</si>
  <si>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</si>
  <si>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</si>
  <si>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</si>
  <si>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</si>
  <si>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</si>
  <si>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</si>
  <si>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</si>
  <si>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</si>
  <si>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</si>
  <si>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</si>
  <si>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</si>
  <si>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</si>
  <si>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</si>
  <si>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</si>
  <si>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</si>
  <si>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</si>
  <si>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</si>
  <si>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</si>
  <si>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</si>
  <si>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</si>
  <si>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</si>
  <si>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</si>
  <si>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</si>
  <si>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</si>
  <si>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</si>
  <si>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</si>
  <si>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</si>
  <si>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</si>
  <si>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</si>
  <si>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</si>
  <si>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</si>
  <si>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</si>
  <si>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</si>
  <si>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</si>
  <si>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</si>
  <si>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</si>
  <si>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</si>
  <si>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</si>
  <si>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</si>
  <si>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</si>
  <si>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</si>
  <si>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</si>
  <si>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</si>
  <si>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</si>
  <si>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</si>
  <si>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</si>
  <si>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</si>
  <si>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</si>
  <si>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</si>
  <si>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</si>
  <si>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</si>
  <si>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</si>
  <si>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</si>
  <si>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</si>
  <si>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</si>
  <si>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</si>
  <si>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</si>
  <si>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</si>
  <si>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</si>
  <si>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</si>
  <si>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</si>
  <si>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</si>
  <si>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</si>
  <si>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</si>
  <si>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</si>
  <si>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</si>
  <si>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</si>
  <si>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</si>
  <si>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</si>
  <si>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</si>
  <si>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</si>
  <si>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</si>
  <si>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</si>
  <si>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</si>
  <si>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</si>
  <si>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</si>
  <si>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</si>
  <si>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</si>
  <si>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</si>
  <si>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</si>
  <si>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</si>
  <si>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</si>
  <si>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</si>
  <si>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</si>
  <si>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</si>
  <si>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</si>
  <si>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</si>
  <si>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</si>
  <si>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</si>
  <si>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</si>
  <si>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</si>
  <si>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</si>
  <si>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</si>
  <si>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</si>
  <si>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</si>
  <si>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</si>
  <si>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</si>
  <si>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</si>
  <si>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</si>
  <si>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</si>
  <si>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</si>
  <si>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</si>
  <si>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</si>
  <si>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</si>
  <si>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</si>
  <si>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</si>
  <si>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</si>
  <si>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</si>
  <si>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</si>
  <si>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</si>
  <si>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</si>
  <si>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</si>
  <si>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</si>
  <si>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</si>
  <si>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</si>
  <si>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</si>
  <si>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</si>
  <si>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</si>
  <si>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</si>
  <si>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</si>
  <si>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</si>
  <si>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</si>
  <si>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</si>
  <si>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</si>
  <si>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</si>
  <si>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</si>
  <si>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</si>
  <si>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</si>
  <si>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</si>
  <si>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</si>
  <si>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</si>
  <si>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</si>
  <si>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</si>
  <si>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</si>
  <si>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</si>
  <si>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</si>
  <si>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</si>
  <si>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</si>
  <si>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</si>
  <si>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</si>
  <si>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</si>
  <si>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</si>
  <si>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</si>
  <si>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</si>
  <si>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</si>
  <si>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</si>
  <si>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</si>
  <si>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</si>
  <si>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</si>
  <si>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</si>
  <si>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</si>
  <si>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</si>
  <si>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</si>
  <si>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</si>
  <si>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</si>
  <si>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</si>
  <si>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</si>
  <si>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</si>
  <si>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</si>
  <si>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</si>
  <si>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</si>
  <si>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</si>
  <si>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</si>
  <si>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</si>
  <si>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</si>
  <si>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</si>
  <si>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</si>
  <si>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</si>
  <si>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</si>
  <si>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</si>
  <si>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</si>
  <si>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</si>
  <si>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</si>
  <si>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</si>
  <si>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</si>
  <si>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</si>
  <si>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</si>
  <si>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</si>
  <si>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</si>
  <si>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</si>
  <si>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</si>
  <si>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</si>
  <si>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</si>
  <si>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</si>
  <si>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</si>
  <si>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</si>
  <si>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</si>
  <si>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</si>
  <si>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</si>
  <si>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</si>
  <si>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</si>
  <si>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</si>
  <si>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</si>
  <si>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</si>
  <si>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</si>
  <si>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</si>
  <si>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</si>
  <si>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</si>
  <si>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</si>
  <si>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</si>
  <si>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</si>
  <si>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</si>
  <si>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</si>
  <si>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</si>
  <si>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</si>
  <si>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</si>
  <si>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</si>
  <si>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</si>
  <si>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</si>
  <si>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</si>
  <si>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</si>
  <si>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</si>
  <si>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</si>
  <si>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</si>
  <si>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</si>
  <si>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</si>
  <si>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</si>
  <si>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</si>
  <si>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</si>
  <si>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</si>
  <si>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</si>
  <si>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</si>
  <si>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</si>
  <si>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</si>
  <si>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</si>
  <si>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</si>
  <si>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</si>
  <si>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</si>
  <si>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</si>
  <si>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</si>
  <si>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</si>
  <si>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</si>
  <si>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</si>
  <si>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</si>
  <si>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</si>
  <si>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</si>
  <si>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</si>
  <si>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</si>
  <si>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</si>
  <si>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</si>
  <si>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</si>
  <si>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</si>
  <si>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</si>
  <si>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</si>
  <si>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</si>
  <si>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</si>
  <si>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</si>
  <si>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</si>
  <si>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</si>
  <si>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</si>
  <si>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</si>
  <si>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</si>
  <si>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</si>
  <si>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</si>
  <si>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</si>
  <si>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</si>
  <si>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</si>
  <si>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</si>
  <si>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</si>
  <si>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</si>
  <si>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</si>
  <si>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</si>
  <si>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</si>
  <si>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</si>
  <si>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</si>
  <si>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</si>
  <si>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</si>
  <si>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</si>
  <si>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</si>
  <si>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</si>
  <si>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</si>
  <si>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</si>
  <si>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</si>
  <si>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</si>
  <si>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</si>
  <si>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</si>
  <si>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</si>
  <si>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</si>
  <si>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</si>
  <si>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</si>
  <si>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</si>
  <si>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</si>
  <si>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</si>
  <si>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</si>
  <si>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</si>
  <si>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</si>
  <si>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</si>
  <si>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</si>
  <si>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</si>
  <si>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</si>
  <si>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</si>
  <si>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</si>
  <si>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</si>
  <si>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</si>
  <si>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</si>
  <si>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</si>
  <si>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</si>
  <si>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</si>
  <si>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</si>
  <si>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</si>
  <si>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</si>
  <si>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</si>
  <si>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</si>
  <si>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</si>
  <si>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</si>
  <si>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</si>
  <si>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</si>
  <si>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</si>
  <si>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</si>
  <si>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</si>
  <si>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</si>
  <si>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</si>
  <si>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</si>
  <si>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</si>
  <si>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</si>
  <si>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</si>
  <si>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</si>
  <si>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</si>
  <si>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</si>
  <si>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</si>
  <si>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</si>
  <si>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</si>
  <si>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</si>
  <si>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</si>
  <si>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</si>
  <si>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</si>
  <si>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</si>
  <si>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</si>
  <si>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</si>
  <si>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</si>
  <si>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</si>
  <si>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</si>
  <si>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</si>
  <si>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</si>
  <si>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</si>
  <si>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</si>
  <si>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</si>
  <si>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</si>
  <si>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</si>
  <si>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</si>
  <si>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</si>
  <si>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</si>
  <si>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</si>
  <si>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</si>
  <si>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</si>
  <si>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</si>
  <si>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</si>
  <si>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</si>
  <si>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</si>
  <si>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</si>
  <si>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</si>
  <si>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</si>
  <si>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</si>
  <si>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</si>
  <si>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</si>
  <si>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</si>
  <si>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</si>
  <si>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</si>
  <si>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</si>
  <si>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</si>
  <si>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</si>
  <si>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</si>
  <si>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</si>
  <si>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</si>
  <si>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</si>
  <si>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</si>
  <si>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</si>
  <si>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</si>
  <si>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</si>
  <si>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</si>
  <si>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</si>
  <si>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</si>
  <si>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</si>
  <si>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</si>
  <si>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</si>
  <si>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</si>
  <si>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</si>
  <si>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</si>
  <si>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</si>
  <si>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</si>
  <si>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</si>
  <si>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</si>
  <si>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</si>
  <si>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</si>
  <si>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</si>
  <si>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</si>
  <si>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</si>
  <si>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</si>
  <si>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</si>
  <si>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</si>
  <si>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</si>
  <si>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</si>
  <si>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</si>
  <si>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</si>
  <si>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</si>
  <si>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</si>
  <si>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</si>
  <si>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</si>
  <si>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</si>
  <si>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</si>
  <si>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</si>
  <si>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</si>
  <si>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</si>
  <si>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</si>
  <si>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</si>
  <si>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</si>
  <si>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</si>
  <si>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</si>
  <si>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</si>
  <si>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</si>
  <si>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</si>
  <si>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</si>
  <si>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</si>
  <si>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</si>
  <si>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</si>
  <si>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</si>
  <si>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</si>
  <si>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</si>
  <si>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</si>
  <si>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</si>
  <si>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</si>
  <si>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</si>
  <si>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</si>
  <si>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</si>
  <si>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</si>
  <si>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</si>
  <si>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</si>
  <si>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</si>
  <si>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</si>
  <si>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</si>
  <si>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</si>
  <si>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</si>
  <si>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</si>
  <si>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</si>
  <si>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</si>
  <si>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</si>
  <si>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</si>
  <si>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</si>
  <si>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</si>
  <si>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</si>
  <si>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</si>
  <si>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</si>
  <si>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</si>
  <si>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</si>
  <si>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</si>
  <si>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</si>
  <si>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</si>
  <si>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</si>
  <si>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</si>
  <si>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</si>
  <si>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</si>
  <si>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</si>
  <si>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</si>
  <si>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</si>
  <si>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</si>
  <si>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</si>
  <si>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</si>
  <si>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</si>
  <si>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</si>
  <si>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</si>
  <si>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</si>
  <si>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</si>
  <si>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</si>
  <si>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</si>
  <si>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</si>
  <si>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</si>
  <si>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</si>
  <si>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</si>
  <si>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</si>
  <si>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</si>
  <si>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</si>
  <si>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</si>
  <si>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</si>
  <si>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</si>
  <si>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</si>
  <si>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</si>
  <si>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</si>
  <si>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</si>
  <si>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</si>
  <si>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</si>
  <si>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</si>
  <si>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</si>
  <si>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</si>
  <si>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</si>
  <si>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</si>
  <si>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</si>
  <si>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</si>
  <si>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</si>
  <si>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</si>
  <si>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</si>
  <si>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</si>
  <si>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</si>
  <si>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</si>
  <si>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</si>
  <si>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</si>
  <si>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</si>
  <si>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</si>
  <si>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</si>
  <si>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</si>
  <si>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</si>
  <si>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</si>
  <si>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</si>
  <si>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</si>
  <si>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</si>
  <si>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</si>
  <si>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</si>
  <si>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</si>
  <si>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</si>
  <si>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</si>
  <si>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</si>
  <si>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</si>
  <si>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</si>
  <si>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</si>
  <si>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</si>
  <si>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</si>
  <si>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</si>
  <si>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</si>
  <si>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</si>
  <si>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</si>
  <si>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</si>
  <si>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</si>
  <si>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</si>
  <si>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</si>
  <si>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</si>
  <si>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</si>
  <si>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</si>
  <si>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</si>
  <si>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</si>
  <si>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</si>
  <si>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</si>
  <si>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</si>
  <si>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</si>
  <si>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</si>
  <si>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</si>
  <si>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</si>
  <si>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</si>
  <si>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</si>
  <si>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</si>
  <si>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</si>
  <si>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</si>
  <si>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</si>
  <si>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</si>
  <si>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</si>
  <si>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</si>
  <si>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</si>
  <si>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</si>
  <si>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</si>
  <si>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</si>
  <si>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</si>
  <si>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</si>
  <si>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</si>
  <si>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</si>
  <si>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</si>
  <si>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</si>
  <si>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</si>
  <si>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</si>
  <si>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</si>
  <si>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</si>
  <si>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</si>
  <si>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</si>
  <si>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</si>
  <si>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</si>
  <si>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</si>
  <si>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</si>
  <si>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</si>
  <si>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</si>
  <si>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</si>
  <si>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</si>
  <si>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</si>
  <si>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</si>
  <si>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</si>
  <si>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</si>
  <si>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</si>
  <si>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</si>
  <si>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</si>
  <si>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</si>
  <si>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</si>
  <si>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</si>
  <si>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</si>
  <si>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</si>
  <si>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</si>
  <si>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</si>
  <si>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</si>
  <si>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</si>
  <si>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</si>
  <si>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</si>
  <si>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</si>
  <si>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</si>
  <si>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</si>
  <si>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</si>
  <si>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</si>
  <si>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</si>
  <si>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</si>
  <si>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</si>
  <si>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</si>
  <si>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</si>
  <si>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</si>
  <si>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</si>
  <si>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</si>
  <si>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</si>
  <si>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</si>
  <si>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</si>
  <si>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</si>
  <si>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</si>
  <si>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</si>
  <si>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</si>
  <si>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</si>
  <si>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</si>
  <si>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</si>
  <si>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</si>
  <si>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</si>
  <si>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</si>
  <si>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</si>
  <si>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</si>
  <si>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</si>
  <si>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</si>
  <si>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</si>
  <si>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</si>
  <si>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</si>
  <si>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</si>
  <si>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</si>
  <si>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</si>
  <si>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</si>
  <si>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</si>
  <si>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</si>
  <si>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</si>
  <si>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</si>
  <si>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</si>
  <si>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</si>
  <si>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</si>
  <si>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</si>
  <si>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</si>
  <si>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</si>
  <si>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</si>
  <si>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</si>
  <si>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</si>
  <si>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</si>
  <si>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</si>
  <si>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</si>
  <si>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</si>
  <si>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</si>
  <si>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</si>
  <si>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</si>
  <si>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</si>
  <si>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</si>
  <si>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</si>
  <si>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</si>
  <si>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</si>
  <si>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</si>
  <si>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</si>
  <si>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</si>
  <si>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</si>
  <si>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</si>
  <si>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</si>
  <si>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</si>
  <si>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</si>
  <si>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</si>
  <si>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</si>
  <si>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</si>
  <si>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</si>
  <si>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</si>
  <si>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</si>
  <si>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</si>
  <si>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</si>
  <si>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</si>
  <si>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</si>
  <si>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</si>
  <si>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</si>
  <si>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</si>
  <si>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</si>
  <si>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</si>
  <si>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</si>
  <si>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</si>
  <si>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</si>
  <si>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</si>
  <si>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</si>
  <si>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</si>
  <si>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</si>
  <si>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</si>
  <si>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</si>
  <si>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</si>
  <si>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</si>
  <si>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</si>
  <si>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</si>
  <si>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</si>
  <si>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</si>
  <si>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</si>
  <si>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</si>
  <si>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</si>
  <si>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</si>
  <si>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</si>
  <si>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</si>
  <si>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</si>
  <si>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</si>
  <si>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</si>
  <si>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</si>
  <si>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</si>
  <si>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</si>
  <si>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</si>
  <si>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</si>
  <si>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</si>
  <si>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</si>
  <si>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</si>
  <si>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</si>
  <si>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</si>
  <si>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</si>
  <si>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</si>
  <si>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</si>
  <si>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</si>
  <si>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</si>
  <si>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</si>
  <si>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</si>
  <si>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</si>
  <si>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</si>
  <si>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</si>
  <si>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</si>
  <si>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</si>
  <si>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</si>
  <si>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</si>
  <si>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</si>
  <si>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</si>
  <si>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</si>
  <si>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</si>
  <si>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</si>
  <si>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</si>
  <si>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</si>
  <si>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</si>
  <si>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</si>
  <si>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</si>
  <si>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</si>
  <si>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</si>
  <si>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</si>
  <si>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</si>
  <si>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</si>
  <si>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</si>
  <si>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</si>
  <si>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</si>
  <si>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</si>
  <si>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</si>
  <si>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</si>
  <si>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</si>
  <si>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</si>
  <si>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</si>
  <si>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</si>
  <si>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</si>
  <si>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</si>
  <si>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</si>
  <si>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</si>
  <si>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</si>
  <si>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</si>
  <si>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</si>
  <si>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</si>
  <si>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</si>
  <si>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</si>
  <si>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</si>
  <si>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</si>
  <si>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</si>
  <si>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</si>
  <si>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</si>
  <si>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</si>
  <si>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</si>
  <si>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</si>
  <si>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</si>
  <si>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</si>
  <si>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</si>
  <si>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</si>
  <si>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</si>
  <si>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</si>
  <si>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</si>
  <si>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</si>
  <si>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</si>
  <si>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</si>
  <si>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</si>
  <si>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</si>
  <si>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</si>
  <si>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</si>
  <si>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</si>
  <si>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</si>
  <si>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</si>
  <si>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</si>
  <si>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</si>
  <si>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</si>
  <si>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</si>
  <si>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</si>
  <si>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</si>
  <si>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</si>
  <si>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</si>
  <si>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</si>
  <si>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</si>
  <si>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</si>
  <si>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</si>
  <si>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</si>
  <si>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</si>
  <si>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</si>
  <si>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</si>
  <si>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</si>
  <si>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</si>
  <si>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</si>
  <si>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</si>
  <si>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</si>
  <si>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</si>
  <si>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</si>
  <si>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</si>
  <si>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</si>
  <si>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</si>
  <si>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</si>
  <si>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</si>
  <si>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</si>
  <si>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</si>
  <si>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</si>
  <si>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</si>
  <si>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</si>
  <si>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</si>
  <si>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</si>
  <si>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</si>
  <si>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</si>
  <si>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</si>
  <si>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</si>
  <si>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</si>
  <si>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</si>
  <si>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</si>
  <si>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</si>
  <si>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</si>
  <si>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</si>
  <si>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</si>
  <si>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</si>
  <si>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</si>
  <si>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</si>
  <si>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</si>
  <si>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</si>
  <si>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</si>
  <si>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</si>
  <si>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</si>
  <si>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</si>
  <si>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</si>
  <si>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</si>
  <si>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</si>
  <si>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</si>
  <si>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</si>
  <si>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</si>
  <si>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</si>
  <si>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</si>
  <si>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</si>
  <si>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</si>
  <si>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</si>
  <si>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</si>
  <si>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</si>
  <si>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</si>
  <si>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</si>
  <si>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</si>
  <si>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</si>
  <si>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</si>
  <si>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</si>
  <si>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</si>
  <si>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</si>
  <si>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</si>
  <si>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</si>
  <si>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</si>
  <si>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</si>
  <si>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</si>
  <si>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</si>
  <si>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</si>
  <si>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</si>
  <si>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</si>
  <si>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</si>
  <si>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</si>
  <si>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</si>
  <si>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</si>
  <si>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</si>
  <si>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</si>
  <si>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</si>
  <si>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</si>
  <si>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</si>
  <si>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</si>
  <si>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</si>
  <si>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</si>
  <si>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</si>
  <si>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</si>
  <si>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</si>
  <si>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</si>
  <si>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</si>
  <si>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</si>
  <si>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</si>
  <si>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</si>
  <si>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</si>
  <si>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</si>
  <si>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PCM-20251130-00000247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</si>
</sst>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328.30818356481177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45991.256609490738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0.18177152777207084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45991.256609490738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45991.256609490738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45991.256609490738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45991.256609490738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45991.256609490738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45991.256609490738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45991.256609490738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45991.256609490738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45991.256609490738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45991.256609490738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45991.256609490738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45991.256609490738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45991.256609490738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45991.256609490738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45991.256609490738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45991.256609490738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45991.256609490738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45991.256609490738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45991.256609490738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45991.256609490738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45991.256609490738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45991.256609490738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45991.256609490738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45991.256609490738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45991.256609490738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166.25677152777644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6.8691905092564411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0.50154004629439441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45991.256609490738</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1.8530787034251262E-2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45991.256609490738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45991.256609490738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45991.256609490738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45991.256609490738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45991.256609490738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45991.256609490738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45991.256609490738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45991.256609490738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45991.256609490738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45991.256609490738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45991.256609490738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45991.256609490738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45991.256609490738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45991.256609490738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45991.256609490738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45991.256609490738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45991.256609490738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45991.256609490738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45991.256609490738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45991.256609490738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45991.256609490738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45991.256609490738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45991.256609490738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45991.256609490738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45991.256609490738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45991.256609490738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45991.256609490738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45991.256609490738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45991.256609490738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45991.256609490738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45991.256609490738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45991.256609490738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45991.256609490738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45991.256609490738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45991.256609490738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45991.256609490738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45991.256609490738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45991.256609490738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45991.256609490738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45991.256609490738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45991.256609490738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45991.256609490738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45991.256609490738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45991.256609490738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45991.256609490738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45991.256609490738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45991.256609490738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45991.256609490738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45991.256609490738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45991.256609490738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45991.256609490738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45991.256609490738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45991.256609490738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45991.256609490738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45991.256609490738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45991.256609490738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45991.256609490738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45991.256609490738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45991.256609490738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45991.256609490738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45991.256609490738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45991.256609490738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45991.256609490738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45991.256609490738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45991.256609490738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45991.256609490738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45991.256609490738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45991.256609490738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45991.256609490738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45991.256609490738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45991.256609490738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45991.256609490738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45991.256609490738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45991.256609490738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45991.256609490738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45991.256609490738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45991.256609490738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45991.256609490738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45991.256609490738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45991.256609490738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45991.256609490738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45991.256609490738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45991.256609490738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45991.256609490738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45991.256609490738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45991.256609490738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45991.256609490738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45991.256609490738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45991.256609490738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45991.256609490738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45991.256609490738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45991.256609490738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45991.256609490738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45991.256609490738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45991.256609490738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45991.256609490738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45991.256609490738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45991.256609490738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45991.256609490738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45991.256609490738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45991.256609490738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45991.256609490738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45991.256609490738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45991.256609490738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45991.256609490738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45991.256609490738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45991.256609490738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45991.256609490738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45991.256609490738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45991.256609490738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45991.256609490738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45991.256609490738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45991.256609490738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45991.256609490738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45991.256609490738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45991.256609490738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45991.256609490738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45991.256609490738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45991.256609490738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45991.256609490738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45991.256609490738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45991.256609490738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45991.256609490738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45991.256609490738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45991.256609490738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45991.256609490738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45991.256609490738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45991.256609490738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45991.256609490738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45991.256609490738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45991.256609490738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45991.256609490738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45991.256609490738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45991.256609490738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45991.256609490738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45991.256609490738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45991.256609490738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45991.256609490738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45991.256609490738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45991.256609490738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45991.256609490738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45991.256609490738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45991.256609490738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45991.256609490738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45991.256609490738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45991.256609490738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45991.256609490738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45991.256609490738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45991.256609490738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45991.256609490738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45991.256609490738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45991.256609490738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45991.256609490738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45991.256609490738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45991.256609490738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45991.256609490738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45991.256609490738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45991.256609490738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45991.256609490738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45991.256609490738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45991.256609490738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45991.256609490738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45991.256609490738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45991.256609490738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45991.256609490738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45991.256609490738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45991.256609490738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45991.256609490738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45991.256609490738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45991.256609490738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45991.256609490738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45991.256609490738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45991.256609490738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45991.256609490738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45991.256609490738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45991.256609490738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45991.256609490738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45991.256609490738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45991.256609490738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45991.256609490738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45991.256609490738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45991.256609490738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45991.256609490738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45991.256609490738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45991.256609490738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45991.256609490738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45991.256609490738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45991.256609490738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45991.256609490738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45991.256609490738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45991.256609490738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45991.256609490738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45991.256609490738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45991.256609490738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45991.256609490738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45991.256609490738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45991.256609490738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45991.256609490738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45991.256609490738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45991.256609490738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45991.256609490738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45991.256609490738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45991.256609490738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45991.256609490738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45991.256609490738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45991.256609490738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45991.256609490738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45991.256609490738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45991.256609490738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45991.256609490738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45991.256609490738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45991.256609490738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45991.256609490738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45991.256609490738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45991.256609490738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45991.256609490738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45991.256609490738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45991.256609490738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45991.256609490738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45991.256609490738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45991.256609490738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45991.256609490738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45991.256609490738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45991.256609490738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45991.256609490738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45991.256609490738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45991.256609490738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45991.256609490738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45991.256609490738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45991.256609490738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45991.256609490738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45991.256609490738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45991.256609490738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45991.256609490738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45991.256609490738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45991.256609490738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45991.256609490738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45991.256609490738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45991.256609490738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45991.256609490738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45991.256609490738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45991.256609490738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45991.256609490738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45991.256609490738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45991.256609490738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45991.256609490738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45991.256609490738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45991.256609490738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45991.256609490738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45991.256609490738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45991.256609490738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45991.256609490738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45991.256609490738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45991.256609490738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45991.256609490738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45991.256609490738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45991.256609490738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45991.256609490738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45991.256609490738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45991.256609490738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45991.256609490738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45991.256609490738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45991.256609490738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45991.256609490738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45991.256609490738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45991.256609490738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45991.256609490738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45991.256609490738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45991.256609490738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45991.256609490738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45991.256609490738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45991.256609490738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45991.256609490738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45991.256609490738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45991.256609490738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45991.256609490738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45991.256609490738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45991.256609490738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45991.256609490738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45991.256609490738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45991.256609490738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45991.256609490738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45991.256609490738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45991.256609490738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45991.256609490738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45991.256609490738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45991.256609490738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45991.256609490738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45991.256609490738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45991.256609490738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45991.256609490738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45991.256609490738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45991.256609490738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45991.256609490738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45991.256609490738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45991.256609490738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45991.256609490738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45991.256609490738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45991.256609490738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45991.256609490738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45991.256609490738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45991.256609490738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45991.256609490738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45991.256609490738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45991.256609490738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45991.256609490738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45991.256609490738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45991.256609490738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45991.256609490738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45991.256609490738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45991.256609490738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45991.256609490738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45991.256609490738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45991.256609490738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45991.256609490738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45991.256609490738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45991.256609490738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45991.256609490738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45991.256609490738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45991.256609490738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45991.256609490738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45991.256609490738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45991.256609490738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45991.256609490738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45991.256609490738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45991.256609490738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45991.256609490738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45991.256609490738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45991.256609490738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45991.256609490738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45991.256609490738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45991.256609490738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45991.256609490738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45991.256609490738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45991.256609490738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45991.256609490738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45991.256609490738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45991.256609490738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45991.256609490738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45991.256609490738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45991.256609490738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45991.256609490738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45991.256609490738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45991.256609490738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45991.256609490738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45991.256609490738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45991.256609490738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45991.256609490738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45991.256609490738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45991.256609490738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45991.256609490738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45991.256609490738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45991.256609490738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45991.256609490738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45991.256609490738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45991.256609490738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45991.256609490738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45991.256609490738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45991.256609490738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45991.256609490738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45991.256609490738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45991.256609490738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45991.256609490738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45991.256609490738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45991.256609490738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45991.256609490738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45991.256609490738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45991.256609490738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45991.256609490738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45991.256609490738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45991.256609490738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45991.256609490738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45991.256609490738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45991.256609490738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45991.256609490738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45991.256609490738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45991.256609490738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45991.256609490738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45991.256609490738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45991.256609490738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45991.256609490738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45991.256609490738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45991.256609490738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45991.256609490738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45991.256609490738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45991.256609490738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45991.256609490738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45991.256609490738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45991.256609490738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45991.256609490738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45991.256609490738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45991.256609490738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45991.256609490738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45991.256609490738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45991.256609490738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45991.256609490738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45991.256609490738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45991.256609490738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45991.256609490738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45991.256609490738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45991.256609490738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45991.256609490738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45991.256609490738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45991.256609490738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45991.256609490738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45991.256609490738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45991.256609490738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45991.256609490738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45991.256609490738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45991.256609490738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45991.256609490738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45991.256609490738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45991.256609490738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45991.256609490738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45991.256609490738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45991.256609490738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45991.256609490738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45991.256609490738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45991.256609490738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45991.256609490738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45991.256609490738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45991.256609490738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45991.256609490738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45991.256609490738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45991.256609490738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45991.256609490738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45991.256609490738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45991.256609490738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45991.256609490738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45991.256609490738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45991.256609490738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45991.256609490738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45991.256609490738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45991.256609490738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45991.256609490738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45991.256609490738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45991.256609490738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45991.256609490738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45991.256609490738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45991.256609490738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45991.256609490738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45991.256609490738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45991.256609490738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45991.256609490738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45991.256609490738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45991.256609490738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45991.256609490738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45991.256609490738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45991.256609490738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45991.256609490738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45991.256609490738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45991.256609490738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45991.256609490738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45991.256609490738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45991.256609490738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45991.256609490738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45991.256609490738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45991.256609490738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45991.256609490738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45991.256609490738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45991.256609490738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45991.256609490738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45991.256609490738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45991.256609490738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45991.256609490738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45991.256609490738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45991.256609490738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45991.256609490738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45991.256609490738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45991.256609490738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45991.256609490738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45991.256609490738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45991.256609490738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45991.256609490738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45991.256609490738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45991.256609490738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45991.256609490738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45991.256609490738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45991.256609490738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45991.256609490738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45991.256609490738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45991.256609490738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45991.256609490738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45991.256609490738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45991.256609490738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45991.256609490738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45991.256609490738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45991.256609490738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45991.256609490738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45991.256609490738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45991.256609490738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45991.256609490738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45991.256609490738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45991.256609490738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45991.256609490738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45991.256609490738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45991.256609490738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45991.256609490738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45991.256609490738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45991.256609490738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45991.256609490738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45991.256609490738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45991.256609490738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45991.256609490738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45991.256609490738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45991.256609490738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45991.256609490738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45991.256609490738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45991.256609490738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45991.256609490738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45991.256609490738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45991.256609490738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45991.256609490738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45991.256609490738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45991.256609490738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45991.256609490738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45991.256609490738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45991.256609490738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45991.256609490738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45991.256609490738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45991.256609490738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45991.256609490738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45991.256609490738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45991.256609490738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45991.256609490738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45991.256609490738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45991.256609490738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45991.256609490738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45991.256609490738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45991.256609490738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45991.256609490738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45991.256609490738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45991.256609490738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45991.256609490738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45991.256609490738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45991.256609490738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45991.256609490738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45991.256609490738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45991.256609490738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45991.256609490738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45991.256609490738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45991.256609490738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45991.256609490738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45991.256609490738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45991.256609490738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45991.256609490738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45991.256609490738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45991.256609490738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45991.256609490738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45991.256609490738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45991.256609490738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45991.256609490738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45991.256609490738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45991.256609490738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45991.256609490738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45991.256609490738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45991.256609490738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45991.256609490738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45991.256609490738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45991.256609490738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45991.256609490738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45991.256609490738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45991.256609490738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45991.256609490738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45991.256609490738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45991.256609490738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45991.256609490738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45991.256609490738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45991.256609490738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45991.256609490738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45991.256609490738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45991.256609490738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45991.256609490738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45991.256609490738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45991.256609490738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45991.256609490738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45991.256609490738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45991.256609490738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45991.256609490738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45991.256609490738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45991.256609490738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45991.256609490738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45991.256609490738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45991.256609490738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45991.256609490738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45991.256609490738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45991.256609490738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45991.256609490738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45991.256609490738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45991.256609490738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45991.256609490738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45991.256609490738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45991.256609490738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45991.256609490738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45991.256609490738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45991.256609490738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45991.256609490738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45991.256609490738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45991.256609490738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45991.256609490738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45991.256609490738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45991.256609490738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45991.256609490738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45991.256609490738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45991.256609490738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45991.256609490738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45991.256609490738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45991.256609490738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45991.256609490738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45991.256609490738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45991.256609490738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45991.256609490738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45991.256609490738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45991.256609490738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45991.256609490738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45991.256609490738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45991.256609490738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45991.256609490738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45991.256609490738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45991.256609490738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45991.256609490738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45991.256609490738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45991.256609490738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45991.256609490738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45991.256609490738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45991.256609490738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45991.256609490738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45991.256609490738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45991.256609490738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45991.256609490738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45991.256609490738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45991.256609490738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45991.256609490738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45991.256609490738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45991.256609490738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45991.256609490738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45991.256609490738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45991.256609490738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45991.256609490738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45991.256609490738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45991.256609490738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45991.256609490738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45991.256609490738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45991.256609490738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45991.256609490738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45991.256609490738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45991.256609490738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45991.256609490738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45991.256609490738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45991.256609490738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45991.256609490738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45991.256609490738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45991.256609490738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45991.256609490738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45991.256609490738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45991.256609490738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45991.256609490738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45991.256609490738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45991.256609490738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45991.256609490738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45991.256609490738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45991.256609490738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45991.256609490738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45991.256609490738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45991.256609490738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45991.256609490738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45991.256609490738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45991.256609490738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45991.256609490738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45991.256609490738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45991.256609490738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45991.256609490738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45991.256609490738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45991.256609490738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45991.256609490738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45991.256609490738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45991.256609490738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45991.256609490738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45991.256609490738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45991.256609490738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45991.256609490738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45991.256609490738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45991.256609490738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45991.256609490738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45991.256609490738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45991.256609490738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45991.256609490738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45991.256609490738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45991.256609490738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45991.256609490738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45991.256609490738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45991.256609490738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45991.256609490738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45991.256609490738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45991.256609490738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45991.256609490738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45991.256609490738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45991.256609490738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45991.256609490738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45991.256609490738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45991.256609490738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45991.256609490738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45991.256609490738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45991.256609490738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45991.256609490738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45991.256609490738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45991.256609490738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45991.256609490738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45991.256609490738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45991.256609490738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45991.256609490738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45991.256609490738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45991.256609490738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45991.256609490738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45991.256609490738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45991.256609490738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45991.256609490738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45991.256609490738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45991.256609490738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45991.256609490738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45991.256609490738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45991.256609490738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45991.256609490738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45991.256609490738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45991.256609490738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45991.256609490738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45991.256609490738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45991.256609490738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45991.256609490738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45991.256609490738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45991.256609490738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45991.256609490738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45991.256609490738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45991.256609490738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45991.256609490738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45991.256609490738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45991.256609490738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45991.256609490738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45991.256609490738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45991.256609490738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45991.256609490738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45991.256609490738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45991.256609490738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45991.256609490738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45991.256609490738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45991.256609490738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45991.256609490738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45991.256609490738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45991.256609490738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45991.256609490738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45991.256609490738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45991.256609490738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45991.256609490738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45991.256609490738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45991.256609490738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45991.256609490738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45991.256609490738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45991.256609490738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45991.256609490738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45991.256609490738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45991.256609490738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45991.256609490738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45991.256609490738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45991.256609490738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45991.256609490738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45991.256609490738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45991.256609490738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45991.256609490738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45991.256609490738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45991.256609490738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45991.256609490738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45991.256609490738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45991.256609490738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45991.256609490738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45991.256609490738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45991.256609490738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45991.256609490738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45991.256609490738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45991.256609490738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45991.256609490738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45991.256609490738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45991.256609490738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45991.256609490738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45991.256609490738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45991.256609490738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45991.256609490738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45991.256609490738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45991.256609490738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45991.256609490738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45991.256609490738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45991.256609490738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45991.256609490738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45991.256609490738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45991.256609490738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45991.256609490738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45991.256609490738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45991.256609490738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45991.256609490738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45991.256609490738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45991.256609490738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45991.256609490738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45991.256609490738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45991.256609490738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45991.256609490738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45991.256609490738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45991.256609490738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45991.256609490738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45991.256609490738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45991.256609490738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45991.256609490738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45991.256609490738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45991.256609490738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45991.256609490738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45991.256609490738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45991.256609490738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45991.256609490738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45991.256609490738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45991.256609490738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45991.256609490738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45991.256609490738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45991.256609490738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45991.256609490738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45991.256609490738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45991.256609490738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45991.256609490738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45991.256609490738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45991.256609490738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45991.256609490738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45991.256609490738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45991.256609490738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45991.256609490738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45991.256609490738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45991.256609490738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45991.256609490738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45991.256609490738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45991.256609490738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45991.256609490738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45991.256609490738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45991.256609490738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45991.256609490738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45991.256609490738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45991.256609490738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45991.256609490738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45991.256609490738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45991.256609490738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45991.256609490738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45991.256609490738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45991.256609490738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45991.256609490738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45991.256609490738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45991.256609490738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45991.256609490738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45991.256609490738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45991.256609490738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45991.256609490738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45991.256609490738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45991.256609490738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45991.256609490738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45991.256609490738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45991.256609490738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45991.256609490738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45991.256609490738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45991.256609490738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45991.256609490738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45991.256609490738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45991.256609490738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45991.256609490738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45991.256609490738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45991.256609490738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45991.256609490738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45991.256609490738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45991.256609490738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45991.256609490738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45991.256609490738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45991.256609490738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45991.256609490738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45991.256609490738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45991.256609490738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45991.256609490738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45991.256609490738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45991.256609490738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45991.256609490738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45991.256609490738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45991.256609490738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45991.256609490738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45991.256609490738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45991.256609490738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45991.256609490738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45991.256609490738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45991.256609490738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45991.256609490738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45991.256609490738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45991.256609490738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45991.256609490738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45991.256609490738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45991.256609490738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45991.256609490738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45991.256609490738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45991.256609490738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45991.256609490738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45991.256609490738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45991.256609490738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45991.256609490738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45991.256609490738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45991.256609490738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45991.256609490738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45991.256609490738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45991.256609490738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45991.256609490738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45991.256609490738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45991.256609490738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45991.256609490738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45991.256609490738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45991.256609490738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45991.256609490738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45991.256609490738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45991.256609490738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45991.256609490738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45991.256609490738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45991.256609490738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45991.256609490738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45991.256609490738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45991.256609490738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45991.256609490738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45991.256609490738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45991.256609490738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45991.256609490738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45991.256609490738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45991.256609490738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45991.256609490738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45991.256609490738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45991.256609490738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45991.256609490738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45991.256609490738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45991.256609490738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45991.256609490738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45991.256609490738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45991.256609490738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45991.256609490738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45991.256609490738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45991.256609490738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45991.256609490738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45991.256609490738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45991.256609490738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45991.256609490738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45991.256609490738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45991.256609490738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45991.256609490738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45991.256609490738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45991.256609490738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45991.256609490738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45991.256609490738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45991.256609490738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45991.256609490738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45991.256609490738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45991.256609490738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45991.256609490738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45991.256609490738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45991.256609490738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45991.256609490738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45991.256609490738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45991.256609490738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45991.256609490738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45991.256609490738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45991.256609490738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45991.256609490738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45991.256609490738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45991.256609490738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45991.256609490738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45991.256609490738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45991.256609490738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45991.256609490738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45991.256609490738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45991.256609490738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45991.256609490738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45991.256609490738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45991.256609490738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45991.256609490738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45991.256609490738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45991.256609490738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45991.256609490738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45991.256609490738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45991.256609490738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45991.256609490738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45991.256609490738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45991.256609490738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45991.256609490738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45991.256609490738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45991.256609490738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45991.256609490738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45991.256609490738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45991.256609490738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45991.256609490738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45991.256609490738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45991.256609490738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45991.256609490738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45991.256609490738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45991.256609490738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45991.256609490738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45991.256609490738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45991.256609490738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45991.256609490738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45991.256609490738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45991.256609490738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45991.256609490738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45991.256609490738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45991.256609490738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45991.256609490738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45991.256609490738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45991.256609490738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45991.256609490738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45991.256609490738</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287.77589189814171</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45991.256609490738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45991.256609490738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45991.256609490738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45991.256609490738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45991.256609490738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45991.256609490738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45991.256609490738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45991.256609490738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45991.256609490738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45991.256609490738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45991.256609490738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45991.256609490738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45991.256609490738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45991.256609490738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45991.256609490738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45991.256609490738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45991.256609490738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45991.256609490738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45991.256609490738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45991.256609490738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45991.256609490738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45991.256609490738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45991.256609490738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45991.256609490738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45991.256609490738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45991.256609490738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45991.256609490738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45991.256609490738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45991.256609490738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45991.256609490738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45991.256609490738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45991.256609490738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45991.256609490738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45991.256609490738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45991.256609490738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45991.256609490738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45991.256609490738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45991.256609490738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45991.256609490738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45991.256609490738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45991.256609490738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45991.256609490738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45991.256609490738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45991.256609490738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45991.256609490738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45991.256609490738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45991.256609490738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45991.256609490738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45991.256609490738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45991.256609490738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45991.256609490738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45991.256609490738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45991.256609490738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45991.256609490738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45991.256609490738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45991.256609490738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45991.256609490738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45991.256609490738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45991.256609490738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45991.256609490738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45991.256609490738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45991.256609490738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45991.256609490738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45991.256609490738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45991.256609490738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45991.256609490738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45991.256609490738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45991.256609490738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45991.256609490738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45991.256609490738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45991.256609490738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45991.256609490738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45991.256609490738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45991.256609490738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45991.256609490738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45991.256609490738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45991.256609490738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45991.256609490738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45991.256609490738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45991.256609490738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45991.256609490738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45991.256609490738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45991.256609490738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45991.256609490738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45991.256609490738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45991.256609490738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45991.256609490738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45991.256609490738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45991.256609490738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45991.256609490738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45991.256609490738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45991.256609490738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45991.256609490738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45991.256609490738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45991.256609490738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45991.256609490738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45991.256609490738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45991.256609490738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45991.256609490738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45991.256609490738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45991.256609490738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45991.256609490738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45991.256609490738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45991.256609490738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45991.256609490738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45991.256609490738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45991.256609490738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45991.256609490738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45991.256609490738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45991.256609490738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45991.256609490738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45991.256609490738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45991.256609490738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45991.256609490738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45991.256609490738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45991.256609490738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45991.256609490738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45991.256609490738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45991.256609490738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45991.256609490738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45991.256609490738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45991.256609490738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45991.256609490738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45991.256609490738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45991.256609490738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45991.256609490738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45991.256609490738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45991.256609490738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45991.256609490738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45991.256609490738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45991.256609490738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45991.256609490738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45991.256609490738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45991.256609490738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45991.256609490738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45991.256609490738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45991.256609490738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45991.256609490738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45991.256609490738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45991.256609490738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45991.256609490738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45991.256609490738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45991.256609490738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45991.256609490738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45991.256609490738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45991.256609490738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45991.256609490738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45991.256609490738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45991.256609490738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45991.256609490738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45991.256609490738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45991.256609490738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45991.256609490738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45991.256609490738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45991.256609490738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45991.256609490738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45991.256609490738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45991.256609490738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45991.256609490738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45991.256609490738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45991.256609490738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45991.256609490738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45991.256609490738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45991.256609490738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45991.256609490738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45991.256609490738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45991.256609490738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45991.256609490738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45991.256609490738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45991.256609490738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45991.256609490738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45991.256609490738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45991.256609490738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45991.256609490738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45991.256609490738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45991.256609490738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45991.256609490738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45991.256609490738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45991.256609490738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45991.256609490738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45991.256609490738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45991.256609490738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45991.256609490738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45991.256609490738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45991.256609490738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45991.256609490738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45991.256609490738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45991.256609490738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45991.256609490738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45991.256609490738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45991.256609490738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45991.256609490738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45991.256609490738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45991.256609490738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45991.256609490738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45991.256609490738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45991.256609490738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45991.256609490738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45991.256609490738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45991.256609490738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45991.256609490738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45991.256609490738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45991.256609490738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45991.256609490738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45991.256609490738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45991.256609490738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45991.256609490738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45991.256609490738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45991.256609490738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45991.256609490738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45991.256609490738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45991.256609490738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45991.256609490738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45991.256609490738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45991.256609490738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45991.256609490738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45991.256609490738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45991.256609490738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45991.256609490738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45991.256609490738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45991.256609490738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45991.256609490738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45991.256609490738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45991.256609490738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45991.256609490738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45991.256609490738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45991.256609490738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45991.256609490738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45991.256609490738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45991.256609490738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45991.256609490738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45991.256609490738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45991.256609490738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45991.256609490738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45991.256609490738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45991.256609490738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45991.256609490738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45991.256609490738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45991.256609490738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45991.256609490738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45991.256609490738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45991.256609490738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45991.256609490738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45991.256609490738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45991.256609490738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45991.256609490738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45991.256609490738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45991.256609490738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45991.256609490738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45991.256609490738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45991.256609490738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45991.256609490738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45991.256609490738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45991.256609490738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45991.256609490738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45991.256609490738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45991.256609490738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45991.256609490738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45991.256609490738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45991.256609490738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45991.256609490738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45991.256609490738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45991.256609490738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45991.256609490738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45991.256609490738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45991.256609490738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45991.256609490738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45991.256609490738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45991.256609490738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45991.256609490738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45991.256609490738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45991.256609490738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45991.256609490738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45991.256609490738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45991.256609490738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45991.256609490738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45991.256609490738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99.42454930554959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65.067732175921265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42.595498379625496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9.8833108796243323</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0.27670208332710899</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2.866967592126457E-2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45991.256609490738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45991.256609490738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45991.256609490738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45991.256609490738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45991.256609490738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45991.256609490738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45991.256609490738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45991.256609490738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45991.256609490738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45991.256609490738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45991.256609490738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45991.256609490738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45991.256609490738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45991.256609490738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45991.256609490738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45991.256609490738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33800</v>
      </c>
      <c r="E2" s="106" t="s">
        <v>39106</v>
      </c>
      <c r="F2" s="121">
        <v>45991.219675925924</v>
      </c>
      <c r="G2" s="72">
        <f ca="1">IFERROR(NOW()-F2,"-")</f>
        <v>3.6933564813807607E-2</v>
      </c>
      <c r="H2" s="121">
        <v>45991.219641203701</v>
      </c>
      <c r="I2" s="119" t="str">
        <f>IFERROR(VLOOKUP(D2,DB!A:F,6,0),"")</f>
        <v>SCECO</v>
      </c>
      <c r="J2" s="119" t="str">
        <f>IFERROR(VLOOKUP(D2,DB!A:G,7,0),"")</f>
        <v>Vandalized</v>
      </c>
      <c r="K2" s="122"/>
      <c r="L2" s="140" t="str">
        <f>IFERROR(VLOOKUP(D2,DB!A:I,9,0),"")</f>
        <v>Latis</v>
      </c>
    </row>
    <row r="3" spans="1:16382" ht="31.5" customHeight="1">
      <c r="A3" s="118"/>
      <c r="B3" s="119" t="str">
        <f>IFERROR(VLOOKUP(D3,DB!A:K,11,0),"")</f>
        <v/>
      </c>
      <c r="C3" s="120"/>
      <c r="D3" s="119"/>
      <c r="E3" s="106"/>
      <c r="F3" s="121"/>
      <c r="G3" s="72">
        <f ca="1">IFERROR(NOW()-F3,"-")</f>
        <v>45991.256609490738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45991.256609490738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45991.256609490738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45991.256609490738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45991.256609490738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45991.256609490738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45991.256609490738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45991.256609490738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45991.256609490738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45991.256609490738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45991.256609490738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45991.256609490738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45991.256609490738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45991.256609490738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45991.256609490738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45991.256609490738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45991.256609490738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45991.256609490738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45991.256609490738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45991.256609490738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45991.256609490738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45991.256609490738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45991.256609490738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45991.256609490738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45991.256609490738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45991.256609490738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45991.256609490738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45991.256609490738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45991.256609490738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45991.256609490738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45991.256609490738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45991.256609490738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45991.256609490738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45991.256609490738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45991.256609490738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45991.256609490738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45991.256609490738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45991.256609490738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45991.256609490738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45991.256609490738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45991.256609490738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45991.256609490738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45991.256609490738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45991.256609490738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45991.256609490738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45991.256609490738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45991.256609490738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45991.256609490738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45991.256609490738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45991.256609490738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45991.256609490738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45991.256609490738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45991.256609490738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45991.256609490738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45991.256609490738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45991.256609490738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45991.256609490738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45991.256609490738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45991.256609490738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45991.256609490738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45991.256609490738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45991.256609490738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45991.256609490738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45991.256609490738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45991.256609490738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45991.256609490738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45991.256609490738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45991.256609490738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45991.256609490738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45991.256609490738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45991.256609490738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45991.256609490738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45991.256609490738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45991.256609490738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45991.256609490738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45991.256609490738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45991.256609490738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45991.256609490738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45991.256609490738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45991.256609490738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45991.256609490738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45991.256609490738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45991.256609490738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45991.256609490738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45991.256609490738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45991.256609490738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45991.256609490738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45991.256609490738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45991.256609490738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45991.256609490738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45991.256609490738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45991.256609490738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45991.256609490738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45991.256609490738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45991.256609490738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45991.256609490738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45991.256609490738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45991.256609490738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45991.256609490738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45991.256609490738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45991.256609490738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45991.256609490738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45991.256609490738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45991.256609490738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45991.256609490738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45991.256609490738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45991.256609490738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45991.256609490738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45991.256609490738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45991.256609490738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45991.256609490738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45991.256609490738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45991.256609490738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45991.256609490738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45991.256609490738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45991.256609490738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45991.256609490738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45991.256609490738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45991.256609490738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45991.256609490738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45991.256609490738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45991.256609490738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45991.256609490738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45991.256609490738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45991.256609490738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45991.256609490738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45991.256609490738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45991.256609490738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45991.256609490738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45991.256609490738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45991.256609490738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45991.256609490738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45991.256609490738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45991.256609490738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45991.256609490738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45991.256609490738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45991.256609490738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45991.256609490738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45991.256609490738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45991.256609490738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45991.256609490738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45991.256609490738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45991.256609490738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45991.256609490738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45991.256609490738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45991.256609490738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45991.256609490738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45991.256609490738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45991.256609490738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45991.256609490738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45991.256609490738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45991.256609490738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45991.256609490738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45991.256609490738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45991.256609490738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45991.256609490738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45991.256609490738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45991.256609490738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45991.256609490738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45991.256609490738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45991.256609490738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45991.256609490738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45991.256609490738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45991.256609490738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45991.256609490738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45991.256609490738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45991.256609490738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45991.256609490738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45991.256609490738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45991.256609490738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45991.256609490738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45991.256609490738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45991.256609490738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45991.256609490738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45991.256609490738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45991.256609490738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45991.256609490738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45991.256609490738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45991.256609490738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45991.256609490738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45991.256609490738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45991.256609490738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45991.256609490738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45991.256609490738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45991.256609490738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45991.256609490738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45991.256609490738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45991.256609490738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45991.256609490738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45991.256609490738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45991.256609490738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45991.256609490738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45991.256609490738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45991.256609490738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45991.256609490738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45991.256609490738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45991.256609490738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45991.256609490738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45991.256609490738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45991.256609490738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45991.256609490738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45991.256609490738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45991.256609490738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45991.256609490738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45991.256609490738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45991.256609490738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45991.256609490738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45991.256609490738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45991.256609490738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45991.256609490738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45991.256609490738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45991.256609490738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45991.256609490738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45991.256609490738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45991.256609490738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45991.256609490738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45991.256609490738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45991.256609490738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45991.256609490738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45991.256609490738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45991.256609490738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45991.256609490738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45991.256609490738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45991.256609490738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45991.256609490738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45991.256609490738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45991.256609490738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45991.256609490738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45991.256609490738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45991.256609490738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45991.256609490738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45991.256609490738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45991.256609490738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45991.256609490738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45991.256609490738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45991.256609490738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45991.256609490738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45991.256609490738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45991.256609490738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45991.256609490738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45991.256609490738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45991.256609490738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45991.256609490738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45991.256609490738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45991.256609490738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45991.256609490738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45991.256609490738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45991.256609490738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45991.256609490738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45991.256609490738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45991.256609490738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45991.256609490738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45991.256609490738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45991.256609490738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45991.256609490738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45991.256609490738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45991.256609490738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45991.256609490738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45991.256609490738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45991.256609490738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45991.256609490738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45991.256609490738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45991.256609490738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45991.256609490738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45991.256609490738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45991.256609490738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45991.256609490738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45991.256609490738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45991.256609490738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45991.256609490738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45991.256609490738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45991.256609490738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45991.256609490738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45991.256609490738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45991.256609490738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45991.256609490738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45991.256609490738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45991.256609490738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45991.256609490738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45991.256609490738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45991.256609490738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45991.256609490738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45991.256609490738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45991.256609490738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45991.256609490738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45991.256609490738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45991.256609490738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45991.256609490738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45991.256609490738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45991.256609490738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45991.256609490738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45991.256609490738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45991.256609490738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45991.256609490738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45991.256609490738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45991.256609490738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45991.256609490738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45991.256609490738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45991.256609490738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45991.256609490738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45991.256609490738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45991.256609490738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45991.256609490738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45991.256609490738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45991.256609490738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45991.256609490738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45991.256609490738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45991.256609490738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45991.256609490738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45991.256609490738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45991.256609490738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45991.256609490738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45991.256609490738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45991.256609490738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45991.256609490738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45991.256609490738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45991.256609490738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45991.256609490738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45991.256609490738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45991.256609490738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45991.256609490738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45991.256609490738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45991.256609490738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45991.256609490738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45991.256609490738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45991.256609490738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45991.256609490738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45991.256609490738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45991.256609490738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45991.256609490738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45991.256609490738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45991.256609490738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45991.256609490738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45991.256609490738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45991.256609490738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45991.256609490738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45991.256609490738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45991.256609490738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45991.256609490738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45991.256609490738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45991.256609490738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45991.256609490738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45991.256609490738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45991.256609490738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45991.256609490738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45991.256609490738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45991.256609490738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45991.256609490738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45991.256609490738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45991.256609490738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45991.256609490738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45991.256609490738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45991.256609490738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45991.256609490738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45991.256609490738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45991.256609490738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45991.256609490738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45991.256609490738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45991.256609490738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45991.256609490738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45991.256609490738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45991.256609490738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45991.256609490738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45991.256609490738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45991.256609490738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45991.256609490738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45991.256609490738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45991.256609490738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45991.256609490738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45991.256609490738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45991.256609490738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45991.256609490738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45991.256609490738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45991.256609490738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45991.256609490738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45991.256609490738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45991.256609490738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45991.256609490738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45991.256609490738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45991.256609490738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45991.256609490738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45991.256609490738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45991.256609490738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45991.256609490738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45991.256609490738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45991.256609490738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45991.256609490738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45991.256609490738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45991.256609490738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45991.256609490738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45991.256609490738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45991.256609490738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45991.256609490738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45991.256609490738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45991.256609490738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45991.256609490738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45991.256609490738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45991.256609490738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45991.256609490738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45991.256609490738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45991.256609490738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45991.256609490738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45991.256609490738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45991.256609490738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45991.256609490738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45991.256609490738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45991.256609490738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45991.256609490738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45991.256609490738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45991.256609490738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45991.256609490738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45991.256609490738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45991.256609490738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45991.256609490738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45991.256609490738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45991.256609490738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45991.256609490738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45991.256609490738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45991.256609490738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45991.256609490738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45991.256609490738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45991.256609490738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45991.256609490738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45991.256609490738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45991.256609490738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45991.256609490738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45991.256609490738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45991.256609490738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45991.256609490738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45991.256609490738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45991.256609490738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45991.256609490738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45991.256609490738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45991.256609490738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45991.256609490738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45991.256609490738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45991.256609490738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45991.256609490738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45991.256609490738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45991.256609490738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45991.256609490738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45991.256609490738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45991.256609490738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45991.256609490738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45991.256609490738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45991.256609490738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45991.256609490738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45991.256609490738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45991.256609490738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45991.256609490738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45991.256609490738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45991.256609490738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45991.256609490738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45991.256609490738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45991.256609490738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45991.256609490738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45991.256609490738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45991.256609490738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45991.256609490738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45991.256609490738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45991.256609490738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45991.256609490738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45991.256609490738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45991.256609490738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45991.256609490738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45991.256609490738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45991.256609490738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45991.256609490738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45991.256609490738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45991.256609490738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45991.256609490738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45991.256609490738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45991.256609490738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45991.256609490738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45991.256609490738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45991.256609490738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45991.256609490738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45991.256609490738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45991.256609490738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45991.256609490738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45991.256609490738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45991.256609490738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45991.256609490738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45991.256609490738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45991.256609490738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