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10" documentId="13_ncr:1_{F6CB121F-512D-4AA6-A0C1-0FB36C537598}" xr6:coauthVersionLast="47" xr6:coauthVersionMax="47" xr10:uidLastSave="{6E8ABFF2-B9F3-4B64-B2C4-11AB7CEE8E2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<sst xmlns="http://schemas.openxmlformats.org/spreadsheetml/2006/main" count="180329" uniqueCount="39134">
  <si>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</si>
  <si>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</si>
  <si>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</si>
  <si>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</si>
  <si>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</si>
  <si>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</si>
  <si>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</si>
  <si>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</si>
  <si>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</si>
  <si>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</si>
  <si>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</si>
  <si>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</si>
  <si>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</si>
  <si>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</si>
  <si>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</si>
  <si>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</si>
  <si>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</si>
  <si>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</si>
  <si>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</si>
  <si>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</si>
  <si>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</si>
  <si>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</si>
  <si>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</si>
  <si>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</si>
  <si>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</si>
  <si>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</si>
  <si>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</si>
  <si>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</si>
  <si>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</si>
  <si>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</si>
  <si>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</si>
  <si>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</si>
  <si>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</si>
  <si>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</si>
  <si>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</si>
  <si>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</si>
  <si>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</si>
  <si>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</si>
  <si>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</si>
  <si>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</si>
  <si>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</si>
  <si>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</si>
  <si>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</si>
  <si>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</si>
  <si>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</si>
  <si>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</si>
  <si>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</si>
  <si>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</si>
  <si>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</si>
  <si>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</si>
  <si>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</si>
  <si>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</si>
  <si>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</si>
  <si>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</si>
  <si>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</si>
  <si>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</si>
  <si>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</si>
  <si>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</si>
  <si>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</si>
  <si>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</si>
  <si>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</si>
  <si>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</si>
  <si>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</si>
  <si>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</si>
  <si>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</si>
  <si>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</si>
  <si>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</si>
  <si>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</si>
  <si>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</si>
  <si>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</si>
  <si>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</si>
  <si>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</si>
  <si>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</si>
  <si>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</si>
  <si>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</si>
  <si>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</si>
  <si>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</si>
  <si>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</si>
  <si>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</si>
  <si>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</si>
  <si>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</si>
  <si>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</si>
  <si>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</si>
  <si>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</si>
  <si>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</si>
  <si>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</si>
  <si>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</si>
  <si>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</si>
  <si>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</si>
  <si>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</si>
  <si>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</si>
  <si>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</si>
  <si>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</si>
  <si>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</si>
  <si>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</si>
  <si>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</si>
  <si>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</si>
  <si>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</si>
  <si>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</si>
  <si>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</si>
  <si>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</si>
  <si>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</si>
  <si>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</si>
  <si>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</si>
  <si>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</si>
  <si>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</si>
  <si>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</si>
  <si>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</si>
  <si>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</si>
  <si>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</si>
  <si>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</si>
  <si>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</si>
  <si>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</si>
  <si>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</si>
  <si>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</si>
  <si>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</si>
  <si>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</si>
  <si>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</si>
  <si>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</si>
  <si>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</si>
  <si>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</si>
  <si>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</si>
  <si>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</si>
  <si>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</si>
  <si>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</si>
  <si>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</si>
  <si>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</si>
  <si>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</si>
  <si>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</si>
  <si>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</si>
  <si>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</si>
  <si>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</si>
  <si>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</si>
  <si>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</si>
  <si>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</si>
  <si>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</si>
  <si>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</si>
  <si>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</si>
  <si>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</si>
  <si>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</si>
  <si>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</si>
  <si>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</si>
  <si>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</si>
  <si>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</si>
  <si>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</si>
  <si>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</si>
  <si>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</si>
  <si>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</si>
  <si>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</si>
  <si>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</si>
  <si>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</si>
  <si>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</si>
  <si>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</si>
  <si>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</si>
  <si>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</si>
  <si>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</si>
  <si>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</si>
  <si>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</si>
  <si>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</si>
  <si>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</si>
  <si>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</si>
  <si>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</si>
  <si>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</si>
  <si>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</si>
  <si>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</si>
  <si>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</si>
  <si>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</si>
  <si>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</si>
  <si>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</si>
  <si>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</si>
  <si>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</si>
  <si>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</si>
  <si>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</si>
  <si>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</si>
  <si>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</si>
  <si>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</si>
  <si>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</si>
  <si>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</si>
  <si>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</si>
  <si>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</si>
  <si>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</si>
  <si>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</si>
  <si>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</si>
  <si>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</si>
  <si>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</si>
  <si>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</si>
  <si>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</si>
  <si>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</si>
  <si>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</si>
  <si>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</si>
  <si>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</si>
  <si>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</si>
  <si>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</si>
  <si>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</si>
  <si>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</si>
  <si>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</si>
  <si>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</si>
  <si>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</si>
  <si>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</si>
  <si>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</si>
  <si>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</si>
  <si>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</si>
  <si>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</si>
  <si>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</si>
  <si>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</si>
  <si>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</si>
  <si>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</si>
  <si>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</si>
  <si>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</si>
  <si>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</si>
  <si>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</si>
  <si>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</si>
  <si>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</si>
  <si>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</si>
  <si>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</si>
  <si>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</si>
  <si>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</si>
  <si>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</si>
  <si>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</si>
  <si>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</si>
  <si>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</si>
  <si>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</si>
  <si>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</si>
  <si>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</si>
  <si>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</si>
  <si>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</si>
  <si>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</si>
  <si>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</si>
  <si>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</si>
  <si>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</si>
  <si>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</si>
  <si>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</si>
  <si>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</si>
  <si>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</si>
  <si>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</si>
  <si>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</si>
  <si>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</si>
  <si>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</si>
  <si>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</si>
  <si>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</si>
  <si>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</si>
  <si>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</si>
  <si>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</si>
  <si>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</si>
  <si>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</si>
  <si>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</si>
  <si>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</si>
  <si>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</si>
  <si>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</si>
  <si>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</si>
  <si>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</si>
  <si>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</si>
  <si>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</si>
  <si>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</si>
  <si>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</si>
  <si>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</si>
  <si>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</si>
  <si>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</si>
  <si>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</si>
  <si>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</si>
  <si>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</si>
  <si>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</si>
  <si>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</si>
  <si>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</si>
  <si>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</si>
  <si>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</si>
  <si>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</si>
  <si>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</si>
  <si>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</si>
  <si>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</si>
  <si>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</si>
  <si>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</si>
  <si>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</si>
  <si>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</si>
  <si>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</si>
  <si>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</si>
  <si>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</si>
  <si>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</si>
  <si>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</si>
  <si>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</si>
  <si>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</si>
  <si>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</si>
  <si>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</si>
  <si>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</si>
  <si>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</si>
  <si>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</si>
  <si>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</si>
  <si>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</si>
  <si>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</si>
  <si>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</si>
  <si>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</si>
  <si>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</si>
  <si>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</si>
  <si>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</si>
  <si>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</si>
  <si>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</si>
  <si>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</si>
  <si>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</si>
  <si>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</si>
  <si>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</si>
  <si>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</si>
  <si>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</si>
  <si>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</si>
  <si>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</si>
  <si>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</si>
  <si>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</si>
  <si>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</si>
  <si>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</si>
  <si>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</si>
  <si>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</si>
  <si>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</si>
  <si>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</si>
  <si>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</si>
  <si>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</si>
  <si>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</si>
  <si>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</si>
  <si>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</si>
  <si>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</si>
  <si>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</si>
  <si>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</si>
  <si>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</si>
  <si>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</si>
  <si>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</si>
  <si>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</si>
  <si>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</si>
  <si>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</si>
  <si>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</si>
  <si>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</si>
  <si>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</si>
  <si>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</si>
  <si>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</si>
  <si>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</si>
  <si>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</si>
  <si>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</si>
  <si>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</si>
  <si>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</si>
  <si>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</si>
  <si>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</si>
  <si>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</si>
  <si>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</si>
  <si>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</si>
  <si>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</si>
  <si>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</si>
  <si>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</si>
  <si>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</si>
  <si>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</si>
  <si>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</si>
  <si>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</si>
  <si>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</si>
  <si>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</si>
  <si>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</si>
  <si>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</si>
  <si>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</si>
  <si>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</si>
  <si>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</si>
  <si>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</si>
  <si>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</si>
  <si>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</si>
  <si>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</si>
  <si>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</si>
  <si>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</si>
  <si>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</si>
  <si>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</si>
  <si>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</si>
  <si>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</si>
  <si>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</si>
  <si>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</si>
  <si>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</si>
  <si>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</si>
  <si>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</si>
  <si>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</si>
  <si>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</si>
  <si>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</si>
  <si>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</si>
  <si>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</si>
  <si>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</si>
  <si>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</si>
  <si>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</si>
  <si>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</si>
  <si>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</si>
  <si>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</si>
  <si>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</si>
  <si>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</si>
  <si>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</si>
  <si>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</si>
  <si>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</si>
  <si>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</si>
  <si>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</si>
  <si>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</si>
  <si>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</si>
  <si>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</si>
  <si>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</si>
  <si>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</si>
  <si>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</si>
  <si>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</si>
  <si>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</si>
  <si>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</si>
  <si>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</si>
  <si>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</si>
  <si>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</si>
  <si>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</si>
  <si>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</si>
  <si>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</si>
  <si>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</si>
  <si>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</si>
  <si>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</si>
  <si>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</si>
  <si>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</si>
  <si>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</si>
  <si>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</si>
  <si>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</si>
  <si>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</si>
  <si>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</si>
  <si>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</si>
  <si>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</si>
  <si>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</si>
  <si>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</si>
  <si>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</si>
  <si>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</si>
  <si>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</si>
  <si>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</si>
  <si>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</si>
  <si>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</si>
  <si>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</si>
  <si>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</si>
  <si>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</si>
  <si>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</si>
  <si>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</si>
  <si>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</si>
  <si>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</si>
  <si>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</si>
  <si>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</si>
  <si>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</si>
  <si>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</si>
  <si>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</si>
  <si>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</si>
  <si>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</si>
  <si>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</si>
  <si>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</si>
  <si>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</si>
  <si>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</si>
  <si>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</si>
  <si>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</si>
  <si>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</si>
  <si>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</si>
  <si>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</si>
  <si>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</si>
  <si>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</si>
  <si>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</si>
  <si>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</si>
  <si>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</si>
  <si>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</si>
  <si>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</si>
  <si>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</si>
  <si>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</si>
  <si>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</si>
  <si>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</si>
  <si>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</si>
  <si>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</si>
  <si>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</si>
  <si>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</si>
  <si>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</si>
  <si>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</si>
  <si>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</si>
  <si>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</si>
  <si>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</si>
  <si>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</si>
  <si>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</si>
  <si>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</si>
  <si>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</si>
  <si>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</si>
  <si>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</si>
  <si>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</si>
  <si>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</si>
  <si>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</si>
  <si>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</si>
  <si>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</si>
  <si>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</si>
  <si>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</si>
  <si>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</si>
  <si>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</si>
  <si>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</si>
  <si>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</si>
  <si>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</si>
  <si>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</si>
  <si>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</si>
  <si>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</si>
  <si>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</si>
  <si>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</si>
  <si>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</si>
  <si>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</si>
  <si>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</si>
  <si>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</si>
  <si>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</si>
  <si>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</si>
  <si>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</si>
  <si>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</si>
  <si>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</si>
  <si>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</si>
  <si>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</si>
  <si>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</si>
  <si>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</si>
  <si>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</si>
  <si>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</si>
  <si>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</si>
  <si>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</si>
  <si>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</si>
  <si>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</si>
  <si>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</si>
  <si>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</si>
  <si>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</si>
  <si>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</si>
  <si>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</si>
  <si>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</si>
  <si>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</si>
  <si>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</si>
  <si>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</si>
  <si>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</si>
  <si>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</si>
  <si>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</si>
  <si>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</si>
  <si>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</si>
  <si>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</si>
  <si>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</si>
  <si>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</si>
  <si>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</si>
  <si>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</si>
  <si>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</si>
  <si>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</si>
  <si>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</si>
  <si>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</si>
  <si>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</si>
  <si>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</si>
  <si>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</si>
  <si>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</si>
  <si>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</si>
  <si>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</si>
  <si>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</si>
  <si>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</si>
  <si>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</si>
  <si>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</si>
  <si>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</si>
  <si>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</si>
  <si>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</si>
  <si>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</si>
  <si>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</si>
  <si>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</si>
  <si>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</si>
  <si>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</si>
  <si>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</si>
  <si>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</si>
  <si>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</si>
  <si>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</si>
  <si>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</si>
  <si>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</si>
  <si>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</si>
  <si>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</si>
  <si>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</si>
  <si>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</si>
  <si>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</si>
  <si>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</si>
  <si>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</si>
  <si>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</si>
  <si>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</si>
  <si>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</si>
  <si>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</si>
  <si>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</si>
  <si>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</si>
  <si>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</si>
  <si>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</si>
  <si>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</si>
  <si>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</si>
  <si>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</si>
  <si>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</si>
  <si>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</si>
  <si>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</si>
  <si>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</si>
  <si>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</si>
  <si>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</si>
  <si>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</si>
  <si>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</si>
  <si>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</si>
  <si>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</si>
  <si>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</si>
  <si>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</si>
  <si>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</si>
  <si>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</si>
  <si>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</si>
  <si>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</si>
  <si>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</si>
  <si>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</si>
  <si>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</si>
  <si>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</si>
  <si>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</si>
  <si>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</si>
  <si>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</si>
  <si>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</si>
  <si>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</si>
  <si>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</si>
  <si>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</si>
  <si>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</si>
  <si>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</si>
  <si>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</si>
  <si>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</si>
  <si>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</si>
  <si>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</si>
  <si>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</si>
  <si>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</si>
  <si>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</si>
  <si>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</si>
  <si>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</si>
  <si>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</si>
  <si>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</si>
  <si>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</si>
  <si>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</si>
  <si>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</si>
  <si>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</si>
  <si>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</si>
  <si>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</si>
  <si>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</si>
  <si>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</si>
  <si>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</si>
  <si>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</si>
  <si>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</si>
  <si>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</si>
  <si>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</si>
  <si>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</si>
  <si>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</si>
  <si>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</si>
  <si>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</si>
  <si>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</si>
  <si>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</si>
  <si>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</si>
  <si>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</si>
  <si>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</si>
  <si>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</si>
  <si>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</si>
  <si>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</si>
  <si>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</si>
  <si>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</si>
  <si>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</si>
  <si>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</si>
  <si>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</si>
  <si>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</si>
  <si>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</si>
  <si>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</si>
  <si>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</si>
  <si>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</si>
  <si>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</si>
  <si>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</si>
  <si>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</si>
  <si>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</si>
  <si>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</si>
  <si>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</si>
  <si>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</si>
  <si>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</si>
  <si>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</si>
  <si>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</si>
  <si>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</si>
  <si>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</si>
  <si>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</si>
  <si>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</si>
  <si>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</si>
  <si>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</si>
  <si>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</si>
  <si>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</si>
  <si>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</si>
  <si>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</si>
  <si>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</si>
  <si>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</si>
  <si>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</si>
  <si>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</si>
  <si>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</si>
  <si>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</si>
  <si>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</si>
  <si>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</si>
  <si>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</si>
  <si>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</si>
  <si>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</si>
  <si>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</si>
  <si>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</si>
  <si>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</si>
  <si>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</si>
  <si>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</si>
  <si>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</si>
  <si>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</si>
  <si>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</si>
  <si>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</si>
  <si>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</si>
  <si>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</si>
  <si>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</si>
  <si>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</si>
  <si>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</si>
  <si>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</si>
  <si>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</si>
  <si>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</si>
  <si>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</si>
  <si>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</si>
  <si>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</si>
  <si>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</si>
  <si>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</si>
  <si>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</si>
  <si>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</si>
  <si>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</si>
  <si>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</si>
  <si>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</si>
  <si>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</si>
  <si>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</si>
  <si>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</si>
  <si>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</si>
  <si>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</si>
  <si>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</si>
  <si>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</si>
  <si>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</si>
  <si>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</si>
  <si>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</si>
  <si>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</si>
  <si>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</si>
  <si>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</si>
  <si>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</si>
  <si>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</si>
  <si>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</si>
  <si>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</si>
  <si>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</si>
  <si>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</si>
  <si>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</si>
  <si>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</si>
  <si>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</si>
  <si>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</si>
  <si>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</si>
  <si>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</si>
  <si>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</si>
  <si>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</si>
  <si>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</si>
  <si>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</si>
  <si>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</si>
  <si>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</si>
  <si>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</si>
  <si>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</si>
  <si>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</si>
  <si>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</si>
  <si>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</si>
  <si>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</si>
  <si>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</si>
  <si>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</si>
  <si>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</si>
  <si>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</si>
  <si>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</si>
  <si>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</si>
  <si>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</si>
  <si>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</si>
  <si>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</si>
  <si>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</si>
  <si>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</si>
  <si>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</si>
  <si>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</si>
  <si>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</si>
  <si>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</si>
  <si>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</si>
  <si>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</si>
  <si>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</si>
  <si>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</si>
  <si>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</si>
  <si>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</si>
  <si>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</si>
  <si>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</si>
  <si>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</si>
  <si>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</si>
  <si>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</si>
  <si>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</si>
  <si>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</si>
  <si>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</si>
  <si>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</si>
  <si>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</si>
  <si>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</si>
  <si>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</si>
  <si>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</si>
  <si>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</si>
  <si>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</si>
  <si>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</si>
  <si>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</si>
  <si>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</si>
  <si>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</si>
  <si>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</si>
  <si>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</si>
  <si>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</si>
  <si>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</si>
  <si>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</si>
  <si>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</si>
  <si>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</si>
  <si>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</si>
  <si>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</si>
  <si>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</si>
  <si>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</si>
  <si>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</si>
  <si>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</si>
  <si>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</si>
  <si>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</si>
  <si>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</si>
  <si>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</si>
  <si>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</si>
  <si>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</si>
  <si>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</si>
  <si>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</si>
  <si>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</si>
  <si>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</si>
  <si>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</si>
  <si>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</si>
  <si>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</si>
  <si>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</si>
  <si>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</si>
  <si>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</si>
  <si>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</si>
  <si>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</si>
  <si>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</si>
  <si>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</si>
  <si>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</si>
  <si>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</si>
  <si>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</si>
  <si>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</si>
  <si>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</si>
  <si>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</si>
  <si>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</si>
  <si>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</si>
  <si>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</si>
  <si>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</si>
  <si>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</si>
  <si>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</si>
  <si>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</si>
  <si>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</si>
  <si>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</si>
  <si>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</si>
  <si>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</si>
  <si>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</si>
  <si>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</si>
  <si>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</si>
  <si>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</si>
  <si>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</si>
  <si>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</si>
  <si>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</si>
  <si>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</si>
  <si>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</si>
  <si>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</si>
  <si>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</si>
  <si>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</si>
  <si>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</si>
  <si>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</si>
  <si>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</si>
  <si>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</si>
  <si>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</si>
  <si>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</si>
  <si>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</si>
  <si>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</si>
  <si>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</si>
  <si>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</si>
  <si>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</si>
  <si>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</si>
  <si>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</si>
  <si>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</si>
  <si>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</si>
  <si>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</si>
  <si>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</si>
  <si>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</si>
  <si>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</si>
  <si>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</si>
  <si>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</si>
  <si>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</si>
  <si>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</si>
  <si>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</si>
  <si>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</si>
  <si>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</si>
  <si>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</si>
  <si>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</si>
  <si>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</si>
  <si>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</si>
  <si>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</si>
  <si>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</si>
  <si>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</si>
  <si>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</si>
  <si>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</si>
  <si>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</si>
  <si>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</si>
  <si>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</si>
  <si>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</si>
  <si>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</si>
  <si>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</si>
  <si>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</si>
  <si>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</si>
  <si>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</si>
  <si>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</si>
  <si>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</si>
  <si>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</si>
  <si>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</si>
  <si>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</si>
  <si>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</si>
  <si>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</si>
  <si>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</si>
  <si>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</si>
  <si>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</si>
  <si>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</si>
  <si>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</si>
  <si>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</si>
  <si>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</si>
  <si>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</si>
  <si>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</si>
  <si>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</si>
  <si>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</si>
  <si>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</si>
  <si>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</si>
  <si>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</si>
  <si>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</si>
  <si>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</si>
  <si>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</si>
  <si>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</si>
  <si>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</si>
  <si>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</si>
  <si>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</si>
  <si>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</si>
  <si>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</si>
  <si>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</si>
  <si>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</si>
  <si>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</si>
  <si>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</si>
  <si>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</si>
  <si>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</si>
  <si>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</si>
  <si>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</si>
  <si>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</si>
  <si>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</si>
  <si>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</si>
  <si>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</si>
  <si>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</si>
  <si>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</si>
  <si>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</si>
  <si>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</si>
  <si>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</si>
  <si>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</si>
  <si>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</si>
  <si>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</si>
  <si>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</si>
  <si>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</si>
  <si>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</si>
  <si>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</si>
  <si>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</si>
  <si>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</si>
  <si>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</si>
  <si>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</si>
  <si>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</si>
  <si>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</si>
  <si>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</si>
  <si>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</si>
  <si>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</si>
  <si>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</si>
  <si>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</si>
  <si>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</si>
  <si>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</si>
  <si>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</si>
  <si>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</si>
  <si>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</si>
  <si>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</si>
  <si>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</si>
  <si>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</si>
  <si>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</si>
  <si>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</si>
  <si>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</si>
  <si>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</si>
  <si>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</si>
  <si>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</si>
  <si>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</si>
  <si>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</si>
  <si>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</si>
  <si>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</si>
  <si>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</si>
  <si>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</si>
  <si>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</si>
  <si>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</si>
  <si>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</si>
  <si>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</si>
  <si>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</si>
  <si>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</si>
  <si>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</si>
  <si>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</si>
  <si>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</si>
  <si>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</si>
  <si>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</si>
  <si>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</si>
  <si>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</si>
  <si>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</si>
  <si>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</si>
  <si>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</si>
  <si>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</si>
  <si>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</si>
  <si>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</si>
  <si>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</si>
  <si>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</si>
  <si>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</si>
  <si>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</si>
  <si>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</si>
  <si>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</si>
  <si>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</si>
  <si>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</si>
  <si>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</si>
  <si>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</si>
  <si>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</si>
  <si>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</si>
  <si>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</si>
  <si>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</si>
  <si>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</si>
  <si>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</si>
  <si>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</si>
  <si>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</si>
  <si>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</si>
  <si>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</si>
  <si>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</si>
  <si>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</si>
  <si>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</si>
  <si>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</si>
  <si>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</si>
  <si>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</si>
  <si>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</si>
  <si>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</si>
  <si>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</si>
  <si>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</si>
  <si>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</si>
  <si>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</si>
  <si>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</si>
  <si>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</si>
  <si>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</si>
  <si>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</si>
  <si>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</si>
  <si>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</si>
  <si>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</si>
  <si>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</si>
  <si>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</si>
  <si>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</si>
  <si>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</si>
  <si>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</si>
  <si>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</si>
  <si>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</si>
  <si>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</si>
  <si>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</si>
  <si>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</si>
  <si>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</si>
  <si>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</si>
  <si>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</si>
  <si>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</si>
  <si>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</si>
  <si>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</si>
  <si>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</si>
  <si>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</si>
  <si>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</si>
  <si>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</si>
  <si>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</si>
  <si>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</si>
  <si>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</si>
  <si>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</si>
  <si>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</si>
  <si>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</si>
  <si>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</si>
  <si>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</si>
  <si>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</si>
  <si>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</si>
  <si>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</si>
  <si>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</si>
  <si>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</si>
  <si>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</si>
  <si>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</si>
  <si>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</si>
  <si>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</si>
  <si>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</si>
  <si>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</si>
  <si>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</si>
  <si>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</si>
  <si>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</si>
  <si>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</si>
  <si>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</si>
  <si>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</si>
  <si>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</si>
  <si>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</si>
  <si>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</si>
  <si>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</si>
  <si>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</si>
  <si>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</si>
  <si>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</si>
  <si>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</si>
  <si>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</si>
  <si>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</si>
  <si>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</si>
  <si>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</si>
  <si>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</si>
  <si>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</si>
  <si>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</si>
  <si>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</si>
  <si>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</si>
  <si>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</si>
  <si>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</si>
  <si>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</si>
  <si>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</si>
  <si>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</si>
  <si>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</si>
  <si>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</si>
  <si>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</si>
  <si>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</si>
  <si>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</si>
  <si>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</si>
  <si>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</si>
  <si>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</si>
  <si>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</si>
  <si>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</si>
  <si>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</si>
  <si>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</si>
  <si>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</si>
  <si>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</si>
  <si>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</si>
  <si>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</si>
  <si>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</si>
  <si>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</si>
  <si>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</si>
  <si>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</si>
  <si>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</si>
  <si>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</si>
  <si>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</si>
  <si>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</si>
  <si>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</si>
  <si>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</si>
  <si>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</si>
  <si>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</si>
  <si>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</si>
  <si>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</si>
  <si>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</si>
  <si>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</si>
  <si>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</si>
  <si>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</si>
  <si>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</si>
  <si>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</si>
  <si>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</si>
  <si>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</si>
  <si>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</si>
  <si>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</si>
  <si>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</si>
  <si>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</si>
  <si>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</si>
  <si>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</si>
  <si>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</si>
  <si>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</si>
  <si>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</si>
  <si>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</si>
  <si>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</si>
  <si>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</si>
  <si>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</si>
  <si>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</si>
  <si>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</si>
  <si>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</si>
  <si>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</si>
  <si>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</si>
  <si>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</si>
  <si>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</si>
  <si>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</si>
  <si>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</si>
  <si>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</si>
  <si>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</si>
  <si>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</si>
  <si>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</si>
  <si>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</si>
  <si>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</si>
  <si>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</si>
  <si>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</si>
  <si>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</si>
  <si>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</si>
  <si>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</si>
  <si>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</si>
  <si>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</si>
  <si>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</si>
  <si>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</si>
  <si>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</si>
  <si>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</si>
  <si>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</si>
  <si>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</si>
  <si>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</si>
  <si>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</si>
  <si>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</si>
  <si>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</si>
  <si>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</si>
  <si>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</si>
  <si>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</si>
  <si>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</si>
  <si>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</si>
  <si>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</si>
  <si>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</si>
  <si>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</si>
  <si>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</si>
  <si>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</si>
  <si>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</si>
  <si>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</si>
  <si>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</si>
  <si>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</si>
  <si>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</si>
  <si>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</si>
  <si>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</si>
  <si>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</si>
  <si>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</si>
  <si>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</si>
  <si>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</si>
  <si>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</si>
  <si>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</si>
  <si>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</si>
  <si>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</si>
  <si>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</si>
  <si>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</si>
  <si>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</si>
  <si>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</si>
  <si>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</si>
  <si>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</si>
  <si>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</si>
  <si>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</si>
  <si>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</si>
  <si>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</si>
  <si>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</si>
  <si>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</si>
  <si>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</si>
  <si>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</si>
  <si>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</si>
  <si>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</si>
  <si>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</si>
  <si>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</si>
  <si>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</si>
  <si>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</si>
  <si>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</si>
  <si>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</si>
  <si>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</si>
  <si>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</si>
  <si>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</si>
  <si>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</si>
  <si>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</si>
  <si>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</si>
  <si>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</si>
  <si>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</si>
  <si>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</si>
  <si>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</si>
  <si>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</si>
  <si>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</si>
  <si>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</si>
  <si>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</si>
  <si>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</si>
  <si>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</si>
  <si>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</si>
  <si>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</si>
  <si>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</si>
  <si>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</si>
  <si>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</si>
  <si>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</si>
  <si>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</si>
  <si>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</si>
  <si>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</si>
  <si>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</si>
  <si>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</si>
  <si>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</si>
  <si>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</si>
  <si>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</si>
  <si>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</si>
  <si>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</si>
  <si>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</si>
  <si>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</si>
  <si>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</si>
  <si>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</si>
  <si>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</si>
  <si>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</si>
  <si>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</si>
  <si>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</si>
  <si>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</si>
  <si>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</si>
  <si>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</si>
  <si>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</si>
  <si>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</si>
  <si>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</si>
  <si>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</si>
  <si>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</si>
  <si>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</si>
  <si>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</si>
  <si>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</si>
  <si>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</si>
  <si>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</si>
  <si>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</si>
  <si>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</si>
  <si>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</si>
  <si>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</si>
  <si>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</si>
  <si>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</si>
  <si>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</si>
  <si>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</si>
  <si>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</si>
  <si>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</si>
  <si>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</si>
  <si>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</si>
  <si>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</si>
  <si>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</si>
  <si>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</si>
  <si>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</si>
  <si>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</si>
  <si>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</si>
  <si>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</si>
  <si>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</si>
  <si>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</si>
  <si>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</si>
  <si>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</si>
  <si>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</si>
  <si>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</si>
  <si>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</si>
  <si>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</si>
  <si>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</si>
  <si>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</si>
  <si>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</si>
  <si>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</si>
  <si>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</si>
  <si>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</si>
  <si>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</si>
  <si>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</si>
  <si>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</si>
  <si>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</si>
  <si>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</si>
  <si>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</si>
  <si>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</si>
  <si>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</si>
  <si>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</si>
  <si>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</si>
  <si>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</si>
  <si>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</si>
  <si>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</si>
  <si>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</si>
  <si>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</si>
  <si>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</si>
  <si>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</si>
  <si>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</si>
  <si>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</si>
  <si>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</si>
  <si>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</si>
  <si>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</si>
  <si>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</si>
  <si>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</si>
  <si>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</si>
  <si>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</si>
  <si>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</si>
  <si>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</si>
  <si>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</si>
  <si>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</si>
  <si>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</si>
  <si>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</si>
  <si>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</si>
  <si>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</si>
  <si>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</si>
  <si>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</si>
  <si>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</si>
  <si>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</si>
  <si>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</si>
  <si>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</si>
  <si>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</si>
  <si>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</si>
  <si>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</si>
  <si>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</si>
  <si>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</si>
  <si>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</si>
  <si>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</si>
  <si>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</si>
  <si>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</si>
  <si>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</si>
  <si>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</si>
  <si>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</si>
  <si>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</si>
  <si>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</si>
  <si>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</si>
  <si>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</si>
  <si>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</si>
  <si>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</si>
  <si>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</si>
  <si>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</si>
  <si>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</si>
  <si>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</si>
  <si>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</si>
  <si>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</si>
  <si>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</si>
  <si>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</si>
  <si>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</si>
  <si>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</si>
  <si>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</si>
  <si>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</si>
  <si>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</si>
  <si>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</si>
  <si>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</si>
  <si>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</si>
  <si>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</si>
  <si>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</si>
  <si>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</si>
  <si>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</si>
  <si>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</si>
  <si>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</si>
  <si>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</si>
  <si>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</si>
  <si>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</si>
  <si>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</si>
  <si>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</si>
  <si>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</si>
  <si>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</si>
  <si>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</si>
  <si>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</si>
  <si>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</si>
  <si>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</si>
  <si>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</si>
  <si>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</si>
  <si>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</si>
  <si>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</si>
  <si>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</si>
  <si>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</si>
  <si>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</si>
  <si>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</si>
  <si>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</si>
  <si>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</si>
  <si>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</si>
  <si>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</si>
  <si>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</si>
  <si>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</si>
  <si>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</si>
  <si>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</si>
  <si>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</si>
  <si>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</si>
  <si>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</si>
  <si>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</si>
  <si>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</si>
  <si>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</si>
  <si>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</si>
  <si>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</si>
  <si>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</si>
  <si>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</si>
  <si>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</si>
  <si>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</si>
  <si>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</si>
  <si>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</si>
  <si>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</si>
  <si>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</si>
  <si>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</si>
  <si>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</si>
  <si>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</si>
  <si>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</si>
  <si>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</si>
  <si>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</si>
  <si>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</si>
  <si>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</si>
  <si>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</si>
  <si>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</si>
  <si>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</si>
  <si>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</si>
  <si>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</si>
  <si>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</si>
  <si>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</si>
  <si>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</si>
  <si>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</si>
  <si>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</si>
  <si>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</si>
  <si>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</si>
  <si>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</si>
  <si>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</si>
  <si>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</si>
  <si>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</si>
  <si>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</si>
  <si>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</si>
  <si>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</si>
  <si>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</si>
  <si>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</si>
  <si>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</si>
  <si>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</si>
  <si>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</si>
  <si>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</si>
  <si>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</si>
  <si>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</si>
  <si>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</si>
  <si>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</si>
  <si>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</si>
  <si>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</si>
  <si>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</si>
  <si>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</si>
  <si>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</si>
  <si>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</si>
  <si>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</si>
  <si>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</si>
  <si>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</si>
  <si>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</si>
  <si>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</si>
  <si>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</si>
  <si>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</si>
  <si>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</si>
  <si>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</si>
  <si>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</si>
  <si>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</si>
  <si>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</si>
  <si>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</si>
  <si>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</si>
  <si>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</si>
  <si>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</si>
  <si>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</si>
  <si>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</si>
  <si>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</si>
  <si>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</si>
  <si>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</si>
  <si>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</si>
  <si>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</si>
  <si>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</si>
  <si>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</si>
  <si>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</si>
  <si>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</si>
  <si>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</si>
  <si>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</si>
  <si>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</si>
  <si>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</si>
  <si>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</si>
  <si>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</si>
  <si>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</si>
  <si>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</si>
  <si>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</si>
  <si>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</si>
  <si>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</si>
  <si>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</si>
  <si>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</si>
  <si>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</si>
  <si>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</si>
  <si>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</si>
  <si>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</si>
  <si>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</si>
  <si>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</si>
  <si>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</si>
  <si>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</si>
  <si>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</si>
  <si>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</si>
  <si>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</si>
  <si>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</si>
  <si>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</si>
  <si>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</si>
  <si>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</si>
  <si>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</si>
  <si>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</si>
  <si>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</si>
  <si>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</si>
  <si>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</si>
  <si>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</si>
  <si>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</si>
  <si>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</si>
  <si>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</si>
  <si>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</si>
  <si>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</si>
  <si>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</si>
  <si>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</si>
  <si>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</si>
  <si>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</si>
  <si>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</si>
  <si>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</si>
  <si>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</si>
  <si>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</si>
  <si>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</si>
  <si>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</si>
  <si>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</si>
  <si>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</si>
  <si>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</si>
  <si>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</si>
  <si>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</si>
  <si>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</si>
  <si>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</si>
  <si>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</si>
  <si>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</si>
  <si>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</si>
  <si>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</si>
  <si>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</si>
  <si>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</si>
  <si>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</si>
  <si>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</si>
  <si>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</si>
  <si>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</si>
  <si>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</si>
  <si>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</si>
  <si>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</si>
  <si>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</si>
  <si>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</si>
  <si>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</si>
  <si>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</si>
  <si>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</si>
  <si>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</si>
  <si>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</si>
  <si>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</si>
  <si>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</si>
  <si>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</si>
  <si>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</si>
  <si>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</si>
  <si>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</si>
  <si>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</si>
  <si>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</si>
  <si>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</si>
  <si>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</si>
  <si>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</si>
  <si>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</si>
  <si>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</si>
  <si>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</si>
  <si>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</si>
  <si>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</si>
  <si>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</si>
  <si>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</si>
  <si>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</si>
  <si>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</si>
  <si>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</si>
  <si>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</si>
  <si>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</si>
  <si>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</si>
  <si>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</si>
  <si>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</si>
  <si>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</si>
  <si>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</si>
  <si>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</si>
  <si>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</si>
  <si>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</si>
  <si>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</si>
  <si>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</si>
  <si>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</si>
  <si>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</si>
  <si>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</si>
  <si>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</si>
  <si>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</si>
  <si>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</si>
  <si>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</si>
  <si>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</si>
  <si>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</si>
  <si>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</si>
  <si>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</si>
  <si>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</si>
  <si>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</si>
  <si>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</si>
  <si>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</si>
  <si>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</si>
  <si>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</si>
  <si>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</si>
  <si>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</si>
  <si>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</si>
  <si>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</si>
  <si>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</si>
  <si>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</si>
  <si>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</si>
  <si>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</si>
  <si>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</si>
  <si>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</si>
  <si>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</si>
  <si>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</si>
  <si>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</si>
  <si>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</si>
  <si>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</si>
  <si>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</si>
  <si>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</si>
  <si>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</si>
  <si>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</si>
  <si>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</si>
  <si>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</si>
  <si>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</si>
  <si>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</si>
  <si>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</si>
  <si>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</si>
  <si>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</si>
  <si>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</si>
  <si>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</si>
  <si>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</si>
  <si>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</si>
  <si>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</si>
  <si>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</si>
  <si>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</si>
  <si>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</si>
  <si>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</si>
  <si>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</si>
  <si>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</si>
  <si>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</si>
  <si>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</si>
  <si>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</si>
  <si>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</si>
  <si>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</si>
  <si>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</si>
  <si>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</si>
  <si>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</si>
  <si>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</si>
  <si>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</si>
  <si>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</si>
  <si>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</si>
  <si>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</si>
  <si>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</si>
  <si>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</si>
  <si>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</si>
  <si>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</si>
  <si>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</si>
  <si>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</si>
  <si>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</si>
  <si>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</si>
  <si>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</si>
  <si>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</si>
  <si>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</si>
  <si>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</si>
  <si>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</si>
  <si>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</si>
  <si>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</si>
  <si>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</si>
  <si>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</si>
  <si>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</si>
  <si>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</si>
  <si>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</si>
  <si>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</si>
  <si>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</si>
  <si>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</si>
  <si>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</si>
  <si>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</si>
  <si>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</si>
  <si>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</si>
  <si>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</si>
  <si>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</si>
  <si>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</si>
  <si>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</si>
  <si>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</si>
  <si>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</si>
  <si>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</si>
  <si>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</si>
  <si>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</si>
  <si>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</si>
  <si>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</si>
  <si>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</si>
  <si>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</si>
  <si>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</si>
  <si>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</si>
  <si>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</si>
  <si>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</si>
  <si>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</si>
  <si>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</si>
  <si>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</si>
  <si>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</si>
  <si>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</si>
  <si>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</si>
  <si>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</si>
  <si>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</si>
  <si>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</si>
  <si>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</si>
  <si>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</si>
  <si>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</si>
  <si>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</si>
  <si>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</si>
  <si>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</si>
  <si>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</si>
  <si>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</si>
  <si>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</si>
  <si>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</si>
  <si>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</si>
  <si>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</si>
  <si>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</si>
  <si>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</si>
  <si>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</si>
  <si>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</si>
  <si>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</si>
  <si>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</si>
  <si>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</si>
  <si>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</si>
  <si>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</si>
  <si>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</si>
  <si>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</si>
  <si>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</si>
  <si>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</si>
  <si>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</si>
  <si>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</si>
  <si>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</si>
  <si>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</si>
  <si>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</si>
  <si>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</si>
  <si>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</si>
  <si>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</si>
  <si>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</si>
  <si>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</si>
  <si>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</si>
  <si>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</si>
  <si>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</si>
  <si>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</si>
  <si>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</si>
  <si>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</si>
  <si>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</si>
  <si>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</si>
  <si>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</si>
  <si>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</si>
  <si>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</si>
  <si>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</si>
  <si>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</si>
  <si>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</si>
  <si>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</si>
  <si>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</si>
  <si>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</si>
  <si>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</si>
  <si>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</si>
  <si>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</si>
  <si>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</si>
  <si>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</si>
  <si>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</si>
  <si>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</si>
  <si>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</si>
  <si>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</si>
  <si>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</si>
  <si>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</si>
  <si>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</si>
  <si>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</si>
  <si>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</si>
  <si>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</si>
  <si>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</si>
  <si>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</si>
  <si>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</si>
  <si>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</si>
  <si>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</si>
  <si>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</si>
  <si>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</si>
  <si>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</si>
  <si>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</si>
  <si>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</si>
  <si>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</si>
  <si>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</si>
  <si>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</si>
  <si>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</si>
  <si>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</si>
  <si>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</si>
  <si>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</si>
  <si>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</si>
  <si>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</si>
  <si>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</si>
  <si>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</si>
  <si>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</si>
  <si>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</si>
  <si>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</si>
  <si>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</si>
  <si>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</si>
  <si>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</si>
  <si>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</si>
  <si>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</si>
  <si>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</si>
  <si>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</si>
  <si>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</si>
  <si>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</si>
  <si>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</si>
  <si>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</si>
  <si>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</si>
  <si>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</si>
  <si>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</si>
  <si>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</si>
  <si>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</si>
  <si>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</si>
  <si>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</si>
  <si>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</si>
  <si>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</si>
  <si>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</si>
  <si>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</si>
  <si>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</si>
  <si>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</si>
  <si>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</si>
  <si>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</si>
  <si>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</si>
  <si>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</si>
  <si>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</si>
  <si>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</si>
  <si>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</si>
  <si>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</si>
  <si>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</si>
  <si>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</si>
  <si>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</si>
  <si>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</si>
  <si>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</si>
  <si>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</si>
  <si>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</si>
  <si>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</si>
  <si>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</si>
  <si>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</si>
  <si>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</si>
  <si>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</si>
  <si>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</si>
  <si>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</si>
  <si>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</si>
  <si>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</si>
  <si>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</si>
  <si>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</si>
  <si>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</si>
  <si>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</si>
  <si>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</si>
  <si>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</si>
  <si>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</si>
  <si>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</si>
  <si>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</si>
  <si>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</si>
  <si>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</si>
  <si>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</si>
  <si>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</si>
  <si>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</si>
  <si>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</si>
  <si>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</si>
  <si>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</si>
  <si>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</si>
  <si>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</si>
  <si>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</si>
  <si>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</si>
  <si>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</si>
  <si>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</si>
  <si>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</si>
  <si>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</si>
  <si>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</si>
  <si>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</si>
  <si>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</si>
  <si>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</si>
  <si>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</si>
  <si>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</si>
  <si>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</si>
  <si>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</si>
  <si>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</si>
  <si>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</si>
  <si>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</si>
  <si>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</si>
  <si>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</si>
  <si>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</si>
  <si>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</si>
  <si>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</si>
  <si>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</si>
  <si>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</si>
  <si>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</si>
  <si>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</si>
  <si>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</si>
  <si>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</si>
  <si>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</si>
  <si>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</si>
  <si>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</si>
  <si>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</si>
  <si>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</si>
  <si>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</si>
  <si>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</si>
  <si>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</si>
  <si>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</si>
  <si>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</si>
  <si>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</si>
  <si>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</si>
  <si>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</si>
  <si>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</si>
  <si>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</si>
  <si>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</si>
  <si>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</si>
  <si>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</si>
  <si>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</si>
  <si>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</si>
  <si>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</si>
  <si>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</si>
  <si>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</si>
  <si>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</si>
  <si>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</si>
  <si>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</si>
  <si>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</si>
  <si>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</si>
  <si>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</si>
  <si>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</si>
  <si>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</si>
  <si>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</si>
  <si>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</si>
  <si>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</si>
  <si>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</si>
  <si>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</si>
  <si>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</si>
  <si>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</si>
  <si>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</si>
  <si>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</si>
  <si>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</si>
  <si>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</si>
  <si>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</si>
  <si>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</si>
  <si>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</si>
  <si>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</si>
  <si>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</si>
  <si>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</si>
  <si>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</si>
  <si>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</si>
  <si>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</si>
  <si>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</si>
  <si>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</si>
  <si>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</si>
  <si>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</si>
  <si>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</si>
  <si>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</si>
  <si>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</si>
  <si>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</si>
  <si>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</si>
  <si>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</si>
  <si>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</si>
  <si>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</si>
  <si>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</si>
  <si>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</si>
  <si>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</si>
  <si>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</si>
  <si>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</si>
  <si>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</si>
  <si>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</si>
  <si>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</si>
  <si>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</si>
  <si>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</si>
  <si>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</si>
  <si>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</si>
  <si>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</si>
  <si>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</si>
  <si>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</si>
  <si>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</si>
  <si>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</si>
  <si>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</si>
  <si>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</si>
  <si>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</si>
  <si>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</si>
  <si>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</si>
  <si>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</si>
  <si>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</si>
  <si>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</si>
  <si>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</si>
  <si>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</si>
  <si>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</si>
  <si>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</si>
  <si>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</si>
  <si>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</si>
  <si>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</si>
  <si>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</si>
  <si>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</si>
  <si>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</si>
  <si>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</si>
  <si>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</si>
  <si>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</si>
  <si>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</si>
  <si>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</si>
  <si>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</si>
  <si>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</si>
  <si>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</si>
  <si>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</si>
  <si>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</si>
  <si>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</si>
  <si>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</si>
  <si>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</si>
  <si>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</si>
  <si>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</si>
  <si>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</si>
  <si>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</si>
  <si>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</si>
  <si>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</si>
  <si>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</si>
  <si>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</si>
  <si>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</si>
  <si>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</si>
  <si>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</si>
  <si>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</si>
  <si>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</si>
  <si>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</si>
  <si>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</si>
  <si>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</si>
  <si>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</si>
  <si>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</si>
  <si>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</si>
  <si>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</si>
  <si>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</si>
  <si>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</si>
  <si>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</si>
  <si>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</si>
  <si>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</si>
  <si>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</si>
  <si>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</si>
  <si>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</si>
  <si>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</si>
  <si>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</si>
  <si>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</si>
  <si>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</si>
  <si>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</si>
  <si>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</si>
  <si>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</si>
  <si>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</si>
  <si>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</si>
  <si>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</si>
  <si>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</si>
  <si>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</si>
  <si>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</si>
  <si>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</si>
  <si>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</si>
  <si>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</si>
  <si>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</si>
  <si>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</si>
  <si>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</si>
  <si>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</si>
  <si>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</si>
  <si>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</si>
  <si>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</si>
  <si>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</si>
  <si>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</si>
  <si>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</si>
  <si>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</si>
  <si>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</si>
  <si>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</si>
  <si>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</si>
  <si>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</si>
  <si>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</si>
  <si>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</si>
  <si>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</si>
  <si>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</si>
  <si>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</si>
  <si>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</si>
  <si>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</si>
  <si>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</si>
  <si>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</si>
  <si>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</si>
  <si>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</si>
  <si>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</si>
  <si>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</si>
  <si>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</si>
  <si>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</si>
  <si>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</si>
  <si>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</si>
  <si>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</si>
  <si>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</si>
  <si>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</si>
  <si>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</si>
  <si>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</si>
  <si>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</si>
  <si>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</si>
  <si>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</si>
  <si>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</si>
  <si>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</si>
  <si>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</si>
  <si>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</si>
  <si>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</si>
  <si>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</si>
  <si>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</si>
  <si>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</si>
  <si>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</si>
  <si>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</si>
  <si>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</si>
  <si>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</si>
  <si>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</si>
  <si>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</si>
  <si>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</si>
  <si>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</si>
  <si>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</si>
  <si>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</si>
  <si>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</si>
  <si>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</si>
  <si>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</si>
  <si>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</si>
  <si>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</si>
  <si>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</si>
  <si>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</si>
  <si>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</si>
  <si>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</si>
  <si>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</si>
  <si>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</si>
  <si>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</si>
  <si>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</si>
  <si>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</si>
  <si>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</si>
  <si>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</si>
  <si>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</si>
  <si>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</si>
  <si>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</si>
  <si>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</si>
  <si>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</si>
  <si>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</si>
  <si>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</si>
  <si>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</si>
  <si>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</si>
  <si>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</si>
  <si>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</si>
  <si>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</si>
  <si>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</si>
  <si>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</si>
  <si>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</si>
  <si>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</si>
  <si>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</si>
  <si>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</si>
  <si>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</si>
  <si>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</si>
  <si>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</si>
  <si>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</si>
  <si>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</si>
  <si>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</si>
  <si>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</si>
  <si>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</si>
  <si>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</si>
  <si>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</si>
  <si>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</si>
  <si>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</si>
  <si>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</si>
  <si>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</si>
  <si>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</si>
  <si>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</si>
  <si>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</si>
  <si>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</si>
  <si>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</si>
  <si>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</si>
  <si>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</si>
  <si>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</si>
  <si>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</si>
  <si>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</si>
  <si>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</si>
  <si>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</si>
  <si>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</si>
  <si>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</si>
  <si>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</si>
  <si>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</si>
  <si>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</si>
  <si>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</si>
  <si>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</si>
  <si>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</si>
  <si>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</si>
  <si>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</si>
  <si>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</si>
  <si>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</si>
  <si>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</si>
  <si>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</si>
  <si>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</si>
  <si>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</si>
  <si>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</si>
  <si>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</si>
  <si>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</si>
  <si>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</si>
  <si>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</si>
  <si>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</si>
  <si>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</si>
  <si>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</si>
  <si>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</si>
  <si>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</si>
  <si>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</si>
  <si>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</si>
  <si>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</si>
  <si>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</si>
  <si>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</si>
  <si>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</si>
  <si>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</si>
  <si>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</si>
  <si>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</si>
  <si>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</si>
  <si>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</si>
  <si>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</si>
  <si>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</si>
  <si>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</si>
  <si>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</si>
  <si>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</si>
  <si>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</si>
  <si>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</si>
  <si>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</si>
  <si>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</si>
  <si>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</si>
  <si>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</si>
  <si>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</si>
  <si>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</si>
  <si>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</si>
  <si>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</si>
  <si>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</si>
  <si>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</si>
  <si>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</si>
  <si>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</si>
  <si>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</si>
  <si>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</si>
  <si>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</si>
  <si>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</si>
  <si>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</si>
  <si>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</si>
  <si>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</si>
  <si>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</si>
  <si>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</si>
  <si>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</si>
  <si>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</si>
  <si>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</si>
  <si>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</si>
  <si>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</si>
  <si>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</si>
  <si>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</si>
  <si>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</si>
  <si>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</si>
  <si>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</si>
  <si>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</si>
  <si>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</si>
  <si>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</si>
  <si>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</si>
  <si>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</si>
  <si>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</si>
  <si>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</si>
  <si>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</si>
  <si>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</si>
  <si>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</si>
  <si>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</si>
  <si>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</si>
  <si>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</si>
  <si>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</si>
  <si>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</si>
  <si>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</si>
  <si>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</si>
  <si>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</si>
  <si>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</si>
  <si>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</si>
  <si>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</si>
  <si>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</si>
  <si>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</si>
  <si>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</si>
  <si>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</si>
  <si>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</si>
  <si>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</si>
  <si>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</si>
  <si>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</si>
  <si>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</si>
  <si>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</si>
  <si>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</si>
  <si>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</si>
  <si>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</si>
  <si>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</si>
  <si>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</si>
  <si>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</si>
  <si>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</si>
  <si>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</si>
  <si>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</si>
  <si>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</si>
  <si>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</si>
  <si>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</si>
  <si>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</si>
  <si>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</si>
  <si>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</si>
  <si>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</si>
  <si>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</si>
  <si>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</si>
  <si>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</si>
  <si>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</si>
  <si>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</si>
  <si>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</si>
  <si>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</si>
  <si>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</si>
  <si>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</si>
  <si>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</si>
  <si>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</si>
  <si>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</si>
  <si>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</si>
  <si>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</si>
  <si>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</si>
  <si>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</si>
  <si>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</si>
  <si>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</si>
  <si>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</si>
  <si>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</si>
  <si>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</si>
  <si>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</si>
  <si>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</si>
  <si>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</si>
  <si>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</si>
  <si>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</si>
  <si>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</si>
  <si>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</si>
  <si>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</si>
  <si>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</si>
  <si>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</si>
  <si>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</si>
  <si>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</si>
  <si>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</si>
  <si>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</si>
  <si>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</si>
  <si>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</si>
  <si>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</si>
  <si>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</si>
  <si>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</si>
  <si>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</si>
  <si>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</si>
  <si>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</si>
  <si>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</si>
  <si>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</si>
  <si>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</si>
  <si>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</si>
  <si>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</si>
  <si>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</si>
  <si>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</si>
  <si>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</si>
  <si>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</si>
  <si>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</si>
  <si>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</si>
  <si>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</si>
  <si>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</si>
  <si>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</si>
  <si>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</si>
  <si>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</si>
  <si>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</si>
  <si>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</si>
  <si>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</si>
  <si>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</si>
  <si>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</si>
  <si>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</si>
  <si>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</si>
  <si>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</si>
  <si>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</si>
  <si>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</si>
  <si>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</si>
  <si>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</si>
  <si>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</si>
  <si>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</si>
  <si>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</si>
  <si>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</si>
  <si>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</si>
  <si>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</si>
  <si>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</si>
  <si>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</si>
  <si>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</si>
  <si>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</si>
  <si>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</si>
  <si>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</si>
  <si>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</si>
  <si>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</si>
  <si>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</si>
  <si>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</si>
  <si>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</si>
  <si>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</si>
  <si>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</si>
  <si>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</si>
  <si>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</si>
  <si>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</si>
  <si>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</si>
  <si>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</si>
  <si>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</si>
  <si>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</si>
  <si>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</si>
  <si>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</si>
  <si>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</si>
  <si>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</si>
  <si>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</si>
  <si>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</si>
  <si>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</si>
  <si>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</si>
  <si>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</si>
  <si>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</si>
  <si>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</si>
  <si>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</si>
  <si>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</si>
  <si>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</si>
  <si>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</si>
  <si>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</si>
  <si>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</si>
  <si>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</si>
  <si>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</si>
  <si>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</si>
  <si>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</si>
  <si>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</si>
  <si>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</si>
  <si>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</si>
  <si>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</si>
  <si>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</si>
  <si>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</si>
  <si>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</si>
  <si>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</si>
  <si>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</si>
  <si>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</si>
  <si>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</si>
  <si>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</si>
  <si>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</si>
  <si>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</si>
  <si>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</si>
  <si>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</si>
  <si>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</si>
  <si>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</si>
  <si>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</si>
  <si>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</si>
  <si>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</si>
  <si>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</si>
  <si>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</si>
  <si>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</si>
  <si>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</si>
  <si>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</si>
  <si>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</si>
  <si>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</si>
  <si>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</si>
  <si>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</si>
  <si>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</si>
  <si>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</si>
  <si>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</si>
  <si>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</si>
  <si>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</si>
  <si>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</si>
  <si>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</si>
  <si>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</si>
  <si>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</si>
  <si>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</si>
  <si>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</si>
  <si>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</si>
  <si>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</si>
  <si>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</si>
  <si>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</si>
  <si>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</si>
  <si>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</si>
  <si>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</si>
  <si>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</si>
  <si>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</si>
  <si>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</si>
  <si>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</si>
  <si>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</si>
  <si>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</si>
  <si>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</si>
  <si>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</si>
  <si>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</si>
  <si>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</si>
  <si>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</si>
  <si>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</si>
  <si>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</si>
  <si>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</si>
  <si>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</si>
  <si>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</si>
  <si>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</si>
  <si>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</si>
  <si>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</si>
  <si>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</si>
  <si>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</si>
  <si>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</si>
  <si>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</si>
  <si>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</si>
  <si>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</si>
  <si>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</si>
  <si>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</si>
  <si>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</si>
  <si>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</si>
  <si>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</si>
  <si>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</si>
  <si>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</si>
  <si>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</si>
  <si>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</si>
  <si>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</si>
  <si>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</si>
  <si>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</si>
  <si>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</si>
  <si>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</si>
  <si>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</si>
  <si>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</si>
  <si>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</si>
  <si>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</si>
  <si>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</si>
  <si>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</si>
  <si>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</si>
  <si>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</si>
  <si>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</si>
  <si>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</si>
  <si>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</si>
  <si>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</si>
  <si>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</si>
  <si>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</si>
  <si>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</si>
  <si>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</si>
  <si>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</si>
  <si>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</si>
  <si>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</si>
  <si>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</si>
  <si>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</si>
  <si>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</si>
  <si>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</si>
  <si>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</si>
  <si>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</si>
  <si>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</si>
  <si>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</si>
  <si>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</si>
  <si>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</si>
  <si>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</si>
  <si>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</si>
  <si>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</si>
  <si>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</si>
  <si>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</si>
  <si>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</si>
  <si>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</si>
  <si>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</si>
  <si>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</si>
  <si>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</si>
  <si>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</si>
  <si>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</si>
  <si>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</si>
  <si>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</si>
  <si>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</si>
  <si>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</si>
  <si>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</si>
  <si>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</si>
  <si>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</si>
  <si>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</si>
  <si>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</si>
  <si>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</si>
  <si>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</si>
  <si>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</si>
  <si>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</si>
  <si>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</si>
  <si>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</si>
  <si>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</si>
  <si>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</si>
  <si>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</si>
  <si>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</si>
  <si>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</si>
  <si>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</si>
  <si>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</si>
  <si>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</si>
  <si>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</si>
  <si>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</si>
  <si>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</si>
  <si>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</si>
  <si>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</si>
  <si>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</si>
  <si>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</si>
  <si>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</si>
  <si>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</si>
  <si>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</si>
  <si>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</si>
  <si>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</si>
  <si>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</si>
  <si>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</si>
  <si>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</si>
  <si>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</si>
  <si>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</si>
  <si>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</si>
  <si>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</si>
  <si>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</si>
  <si>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</si>
  <si>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</si>
  <si>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</si>
  <si>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</si>
  <si>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</si>
  <si>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</si>
  <si>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</si>
  <si>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</si>
  <si>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</si>
  <si>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</si>
  <si>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</si>
  <si>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</si>
  <si>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</si>
  <si>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</si>
  <si>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</si>
  <si>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</si>
  <si>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</si>
  <si>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</si>
  <si>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</si>
  <si>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</si>
  <si>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</si>
  <si>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</si>
  <si>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</si>
  <si>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</si>
  <si>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</si>
  <si>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</si>
  <si>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</si>
  <si>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</si>
  <si>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</si>
  <si>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</si>
  <si>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</si>
  <si>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</si>
  <si>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</si>
  <si>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</si>
  <si>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</si>
  <si>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</si>
  <si>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</si>
  <si>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</si>
  <si>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</si>
  <si>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</si>
  <si>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</si>
  <si>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</si>
  <si>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</si>
  <si>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</si>
  <si>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</si>
  <si>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</si>
  <si>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</si>
  <si>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</si>
  <si>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</si>
  <si>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</si>
  <si>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</si>
  <si>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</si>
  <si>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</si>
  <si>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</si>
  <si>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</si>
  <si>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</si>
  <si>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</si>
  <si>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</si>
  <si>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</si>
  <si>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</si>
  <si>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</si>
  <si>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</si>
  <si>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</si>
  <si>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</si>
  <si>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</si>
  <si>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</si>
  <si>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</si>
  <si>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</si>
  <si>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</si>
  <si>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</si>
  <si>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</si>
  <si>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</si>
  <si>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</si>
  <si>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</si>
  <si>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</si>
  <si>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</si>
  <si>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</si>
  <si>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</si>
  <si>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</si>
  <si>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</si>
  <si>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</si>
  <si>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</si>
  <si>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</si>
  <si>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</si>
  <si>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</si>
  <si>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</si>
  <si>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</si>
  <si>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</si>
  <si>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</si>
  <si>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</si>
  <si>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</si>
  <si>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</si>
  <si>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</si>
  <si>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</si>
  <si>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</si>
  <si>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</si>
  <si>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</si>
  <si>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</si>
  <si>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</si>
  <si>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</si>
  <si>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</si>
  <si>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</si>
  <si>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</si>
  <si>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</si>
  <si>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</si>
  <si>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</si>
  <si>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</si>
  <si>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</si>
  <si>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</si>
  <si>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</si>
  <si>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</si>
  <si>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</si>
  <si>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</si>
  <si>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</si>
  <si>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</si>
  <si>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</si>
  <si>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</si>
  <si>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</si>
  <si>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</si>
  <si>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</si>
  <si>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</si>
  <si>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</si>
  <si>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</si>
  <si>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</si>
  <si>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</si>
  <si>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</si>
  <si>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</si>
  <si>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</si>
  <si>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</si>
  <si>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</si>
  <si>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</si>
  <si>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</si>
  <si>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</si>
  <si>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</si>
  <si>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</si>
  <si>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</si>
  <si>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</si>
  <si>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</si>
  <si>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</si>
  <si>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</si>
  <si>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</si>
  <si>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</si>
  <si>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</si>
  <si>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</si>
  <si>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</si>
  <si>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</si>
  <si>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</si>
  <si>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</si>
  <si>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</si>
  <si>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</si>
  <si>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</si>
  <si>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</si>
  <si>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</si>
  <si>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</si>
  <si>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</si>
  <si>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</si>
  <si>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</si>
  <si>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</si>
  <si>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</si>
  <si>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</si>
  <si>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</si>
  <si>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</si>
  <si>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</si>
  <si>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</si>
  <si>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</si>
  <si>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</si>
  <si>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</si>
  <si>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</si>
  <si>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</si>
  <si>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</si>
  <si>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</si>
  <si>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</si>
  <si>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</si>
  <si>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</si>
  <si>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</si>
  <si>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</si>
  <si>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</si>
  <si>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</si>
  <si>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</si>
  <si>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</si>
  <si>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</si>
  <si>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</si>
  <si>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</si>
  <si>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</si>
  <si>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</si>
  <si>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</si>
  <si>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</si>
  <si>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</si>
  <si>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</si>
  <si>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</si>
  <si>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</si>
  <si>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</si>
  <si>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</si>
  <si>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</si>
  <si>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</si>
  <si>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</si>
  <si>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</si>
  <si>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</si>
  <si>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</si>
  <si>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</si>
  <si>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</si>
  <si>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</si>
  <si>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</si>
  <si>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</si>
  <si>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</si>
  <si>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</si>
  <si>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</si>
  <si>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</si>
  <si>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</si>
  <si>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</si>
  <si>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</si>
  <si>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</si>
  <si>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</si>
  <si>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</si>
  <si>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</si>
  <si>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</si>
  <si>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</si>
  <si>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</si>
  <si>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</si>
  <si>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</si>
  <si>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</si>
  <si>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</si>
  <si>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</si>
  <si>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</si>
  <si>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</si>
  <si>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</si>
  <si>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</si>
  <si>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</si>
  <si>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</si>
  <si>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</si>
  <si>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</si>
  <si>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</si>
  <si>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</si>
  <si>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</si>
  <si>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</si>
  <si>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</si>
  <si>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</si>
  <si>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</si>
  <si>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</si>
  <si>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</si>
  <si>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</si>
  <si>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</si>
  <si>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</si>
  <si>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</si>
  <si>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</si>
  <si>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</si>
  <si>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</si>
  <si>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</si>
  <si>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</si>
  <si>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</si>
  <si>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</si>
  <si>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</si>
  <si>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</si>
  <si>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</si>
  <si>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</si>
  <si>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</si>
  <si>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</si>
  <si>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</si>
  <si>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</si>
  <si>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</si>
  <si>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</si>
  <si>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</si>
  <si>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</si>
  <si>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</si>
  <si>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</si>
  <si>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</si>
  <si>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</si>
  <si>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</si>
  <si>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</si>
  <si>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</si>
  <si>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</si>
  <si>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</si>
  <si>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</si>
  <si>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</si>
  <si>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</si>
  <si>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</si>
  <si>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</si>
  <si>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</si>
  <si>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</si>
  <si>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</si>
  <si>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</si>
  <si>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</si>
  <si>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</si>
  <si>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</si>
  <si>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</si>
  <si>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</si>
  <si>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</si>
  <si>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</si>
  <si>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</si>
  <si>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</si>
  <si>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</si>
  <si>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</si>
  <si>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</si>
  <si>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</si>
  <si>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</si>
  <si>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</si>
  <si>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</si>
  <si>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</si>
  <si>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</si>
  <si>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</si>
  <si>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</si>
  <si>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</si>
  <si>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</si>
  <si>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</si>
  <si>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</si>
  <si>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</si>
  <si>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</si>
  <si>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</si>
  <si>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</si>
  <si>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</si>
  <si>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</si>
  <si>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</si>
  <si>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</si>
  <si>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</si>
  <si>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</si>
  <si>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</si>
  <si>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</si>
  <si>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</si>
  <si>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</si>
  <si>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</si>
  <si>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</si>
  <si>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</si>
  <si>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</si>
  <si>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</si>
  <si>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</si>
  <si>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</si>
  <si>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</si>
  <si>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</si>
  <si>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</si>
  <si>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</si>
  <si>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</si>
  <si>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</si>
  <si>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</si>
  <si>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</si>
  <si>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</si>
  <si>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</si>
  <si>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</si>
  <si>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</si>
  <si>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</si>
  <si>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</si>
  <si>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</si>
  <si>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</si>
  <si>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</si>
  <si>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</si>
  <si>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</si>
  <si>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</si>
  <si>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</si>
  <si>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</si>
  <si>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</si>
  <si>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</si>
  <si>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</si>
  <si>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</si>
  <si>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</si>
  <si>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</si>
  <si>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</si>
  <si>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</si>
  <si>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</si>
  <si>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</si>
  <si>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</si>
  <si>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</si>
  <si>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</si>
  <si>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</si>
  <si>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</si>
  <si>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</si>
  <si>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</si>
  <si>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</si>
  <si>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</si>
  <si>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</si>
  <si>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</si>
  <si>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</si>
  <si>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</si>
  <si>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</si>
  <si>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</si>
  <si>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</si>
  <si>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</si>
  <si>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</si>
  <si>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</si>
  <si>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</si>
  <si>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</si>
  <si>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</si>
  <si>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</si>
  <si>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</si>
  <si>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</si>
  <si>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</si>
  <si>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</si>
  <si>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</si>
  <si>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</si>
  <si>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</si>
  <si>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</si>
  <si>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</si>
  <si>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</si>
  <si>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</si>
  <si>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</si>
  <si>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</si>
  <si>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</si>
  <si>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</si>
  <si>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</si>
  <si>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</si>
  <si>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</si>
  <si>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</si>
  <si>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</si>
  <si>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</si>
  <si>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</si>
  <si>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</si>
  <si>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</si>
  <si>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</si>
  <si>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</si>
  <si>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</si>
  <si>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</si>
  <si>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</si>
  <si>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</si>
  <si>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</si>
  <si>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</si>
  <si>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</si>
  <si>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</si>
  <si>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</si>
  <si>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</si>
  <si>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</si>
  <si>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</si>
  <si>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</si>
  <si>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</si>
  <si>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</si>
  <si>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</si>
  <si>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</si>
  <si>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</si>
  <si>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</si>
  <si>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</si>
  <si>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</si>
  <si>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</si>
  <si>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</si>
  <si>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</si>
  <si>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</si>
  <si>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</si>
  <si>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</si>
  <si>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</si>
  <si>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</si>
  <si>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</si>
  <si>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</si>
  <si>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</si>
  <si>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</si>
  <si>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</si>
  <si>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</si>
  <si>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</si>
  <si>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</si>
  <si>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</si>
  <si>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</si>
  <si>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</si>
  <si>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</si>
  <si>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</si>
  <si>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</si>
  <si>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</si>
  <si>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</si>
  <si>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</si>
  <si>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</si>
  <si>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</si>
  <si>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</si>
  <si>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</si>
  <si>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</si>
  <si>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</si>
  <si>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</si>
  <si>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</si>
  <si>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</si>
  <si>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</si>
  <si>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</si>
  <si>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</si>
  <si>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</si>
  <si>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</si>
  <si>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</si>
  <si>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</si>
  <si>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</si>
  <si>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</si>
  <si>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</si>
  <si>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</si>
  <si>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</si>
  <si>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</si>
  <si>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</si>
  <si>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</si>
  <si>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</si>
  <si>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</si>
  <si>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</si>
  <si>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</si>
  <si>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</si>
  <si>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</si>
  <si>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</si>
  <si>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</si>
  <si>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</si>
  <si>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</si>
  <si>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</si>
  <si>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</si>
  <si>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</si>
  <si>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</si>
  <si>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</si>
  <si>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</si>
  <si>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</si>
  <si>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</si>
  <si>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</si>
  <si>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</si>
  <si>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</si>
  <si>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</si>
  <si>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</si>
  <si>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</si>
  <si>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</si>
  <si>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</si>
  <si>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</si>
  <si>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</si>
  <si>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</si>
  <si>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</si>
  <si>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</si>
  <si>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</si>
  <si>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</si>
  <si>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</si>
  <si>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</si>
  <si>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</si>
  <si>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</si>
  <si>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</si>
  <si>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</si>
  <si>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</si>
  <si>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</si>
  <si>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</si>
  <si>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</si>
  <si>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</si>
  <si>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</si>
  <si>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</si>
  <si>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</si>
  <si>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</si>
  <si>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</si>
  <si>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</si>
  <si>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</si>
  <si>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</si>
  <si>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</si>
  <si>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</si>
  <si>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</si>
  <si>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</si>
  <si>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</si>
  <si>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</si>
  <si>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</si>
  <si>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</si>
  <si>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</si>
  <si>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</si>
  <si>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</si>
  <si>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</si>
  <si>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</si>
  <si>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</si>
  <si>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</si>
  <si>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</si>
  <si>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</si>
  <si>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</si>
  <si>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</si>
  <si>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</si>
  <si>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</si>
  <si>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</si>
  <si>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</si>
  <si>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</si>
  <si>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</si>
  <si>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</si>
  <si>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</si>
  <si>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</si>
  <si>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</si>
  <si>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</si>
  <si>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</si>
  <si>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</si>
  <si>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</si>
  <si>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</si>
  <si>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</si>
  <si>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</si>
  <si>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</si>
  <si>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</si>
  <si>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</si>
  <si>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</si>
  <si>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</si>
  <si>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</si>
  <si>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</si>
  <si>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</si>
  <si>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</si>
  <si>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</si>
  <si>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</si>
  <si>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</si>
  <si>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</si>
  <si>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</si>
  <si>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</si>
  <si>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</si>
  <si>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</si>
  <si>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</si>
  <si>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</si>
  <si>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</si>
  <si>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</si>
  <si>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</si>
  <si>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</si>
  <si>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</si>
  <si>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</si>
  <si>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</si>
  <si>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</si>
  <si>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</si>
  <si>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</si>
  <si>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</si>
  <si>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</si>
  <si>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</si>
  <si>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</si>
  <si>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</si>
  <si>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</si>
  <si>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</si>
  <si>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</si>
  <si>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</si>
  <si>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</si>
  <si>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</si>
  <si>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</si>
  <si>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</si>
  <si>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</si>
  <si>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</si>
  <si>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</si>
  <si>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</si>
  <si>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</si>
  <si>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</si>
  <si>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</si>
  <si>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</si>
  <si>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</si>
  <si>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</si>
  <si>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</si>
  <si>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</si>
  <si>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</si>
  <si>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</si>
  <si>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</si>
  <si>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</si>
  <si>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</si>
  <si>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</si>
  <si>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</si>
  <si>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</si>
  <si>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</si>
  <si>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</si>
  <si>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</si>
  <si>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</si>
  <si>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</si>
  <si>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</si>
  <si>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</si>
  <si>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</si>
  <si>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</si>
  <si>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</si>
  <si>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</si>
  <si>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</si>
  <si>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</si>
  <si>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</si>
  <si>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</si>
  <si>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</si>
  <si>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</si>
  <si>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</si>
  <si>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</si>
  <si>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</si>
  <si>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</si>
  <si>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</si>
  <si>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</si>
  <si>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</si>
  <si>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</si>
  <si>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</si>
  <si>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</si>
  <si>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</si>
  <si>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</si>
  <si>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</si>
  <si>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</si>
  <si>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</si>
  <si>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</si>
  <si>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</si>
  <si>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</si>
  <si>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</si>
  <si>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</si>
  <si>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</si>
  <si>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</si>
  <si>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</si>
  <si>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</si>
  <si>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</si>
  <si>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</si>
  <si>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</si>
  <si>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</si>
  <si>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</si>
  <si>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</si>
  <si>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</si>
  <si>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</si>
  <si>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</si>
  <si>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</si>
  <si>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</si>
  <si>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</si>
  <si>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</si>
  <si>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</si>
  <si>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</si>
  <si>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</si>
  <si>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</si>
  <si>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</si>
  <si>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</si>
  <si>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</si>
  <si>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</si>
  <si>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</si>
  <si>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</si>
  <si>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</si>
  <si>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</si>
  <si>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</si>
  <si>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</si>
  <si>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</si>
  <si>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</si>
  <si>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</si>
  <si>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</si>
  <si>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</si>
  <si>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</si>
  <si>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</si>
  <si>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</si>
  <si>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</si>
  <si>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</si>
  <si>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</si>
  <si>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</si>
  <si>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</si>
  <si>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</si>
  <si>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</si>
  <si>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</si>
  <si>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</si>
  <si>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</si>
  <si>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</si>
  <si>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</si>
  <si>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</si>
  <si>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</si>
  <si>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</si>
  <si>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</si>
  <si>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</si>
  <si>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</si>
  <si>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</si>
  <si>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</si>
  <si>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</si>
  <si>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</si>
  <si>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</si>
  <si>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</si>
  <si>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</si>
  <si>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</si>
  <si>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</si>
  <si>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</si>
  <si>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</si>
  <si>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</si>
  <si>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</si>
  <si>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</si>
  <si>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</si>
  <si>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</si>
  <si>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</si>
  <si>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</si>
  <si>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</si>
  <si>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</si>
  <si>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</si>
  <si>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</si>
  <si>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</si>
  <si>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</si>
  <si>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</si>
  <si>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</si>
  <si>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</si>
  <si>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</si>
  <si>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</si>
  <si>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</si>
  <si>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</si>
  <si>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</si>
  <si>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</si>
  <si>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</si>
  <si>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</si>
  <si>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</si>
  <si>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</si>
  <si>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</si>
  <si>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</si>
  <si>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</si>
  <si>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</si>
  <si>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</si>
  <si>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</si>
  <si>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</si>
  <si>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</si>
  <si>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</si>
  <si>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</si>
  <si>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</si>
  <si>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</si>
  <si>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</si>
  <si>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</si>
  <si>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</si>
  <si>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</si>
  <si>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</si>
  <si>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</si>
  <si>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</si>
  <si>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</si>
  <si>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</si>
  <si>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</si>
  <si>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</si>
  <si>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</si>
  <si>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</si>
  <si>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</si>
  <si>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</si>
  <si>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</si>
  <si>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</si>
  <si>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</si>
  <si>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</si>
  <si>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</si>
  <si>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</si>
  <si>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</si>
  <si>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</si>
  <si>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</si>
  <si>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</si>
  <si>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</si>
  <si>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</si>
  <si>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</si>
  <si>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</si>
  <si>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</si>
  <si>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</si>
  <si>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</si>
  <si>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</si>
  <si>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</si>
  <si>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</si>
  <si>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</si>
  <si>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</si>
  <si>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</si>
  <si>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</si>
  <si>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</si>
  <si>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</si>
  <si>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</si>
  <si>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</si>
  <si>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</si>
  <si>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</si>
  <si>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</si>
  <si>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</si>
  <si>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</si>
  <si>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</si>
  <si>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</si>
  <si>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</si>
  <si>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</si>
  <si>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</si>
  <si>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</si>
  <si>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</si>
  <si>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</si>
  <si>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</si>
  <si>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</si>
  <si>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</si>
  <si>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</si>
  <si>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</si>
  <si>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</si>
  <si>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</si>
  <si>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</si>
  <si>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</si>
  <si>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</si>
  <si>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</si>
  <si>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</si>
  <si>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</si>
  <si>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</si>
  <si>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</si>
  <si>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</si>
  <si>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</si>
  <si>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</si>
  <si>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</si>
  <si>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</si>
  <si>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</si>
  <si>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</si>
  <si>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</si>
  <si>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</si>
  <si>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</si>
  <si>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</si>
  <si>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</si>
  <si>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</si>
  <si>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</si>
  <si>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</si>
  <si>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</si>
  <si>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</si>
  <si>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</si>
  <si>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</si>
  <si>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</si>
  <si>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</si>
  <si>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</si>
  <si>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</si>
  <si>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</si>
  <si>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</si>
  <si>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</si>
  <si>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</si>
  <si>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</si>
  <si>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</si>
  <si>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</si>
  <si>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</si>
  <si>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</si>
  <si>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</si>
  <si>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</si>
  <si>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</si>
  <si>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</si>
  <si>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</si>
  <si>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</si>
  <si>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</si>
  <si>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</si>
  <si>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</si>
  <si>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</si>
  <si>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</si>
  <si>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</si>
  <si>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</si>
  <si>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</si>
  <si>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</si>
  <si>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</si>
  <si>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</si>
  <si>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</si>
  <si>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</si>
  <si>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</si>
  <si>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</si>
  <si>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</si>
  <si>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</si>
  <si>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</si>
  <si>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</si>
  <si>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</si>
  <si>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</si>
  <si>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</si>
  <si>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</si>
  <si>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</si>
  <si>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</si>
  <si>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</si>
  <si>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</si>
  <si>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</si>
  <si>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</si>
  <si>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</si>
  <si>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</si>
  <si>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</si>
  <si>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</si>
  <si>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</si>
  <si>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</si>
  <si>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</si>
  <si>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</si>
  <si>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</si>
  <si>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</si>
  <si>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</si>
  <si>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</si>
  <si>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</si>
  <si>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</si>
  <si>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</si>
  <si>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</si>
  <si>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</si>
  <si>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</si>
  <si>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</si>
  <si>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</si>
  <si>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</si>
  <si>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</si>
  <si>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</si>
  <si>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</si>
  <si>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</si>
  <si>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</si>
  <si>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</si>
  <si>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</si>
  <si>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</si>
  <si>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</si>
  <si>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</si>
  <si>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</si>
  <si>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</si>
  <si>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</si>
  <si>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</si>
  <si>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</si>
  <si>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</si>
  <si>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</si>
  <si>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</si>
  <si>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</si>
  <si>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</si>
  <si>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</si>
  <si>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</si>
  <si>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</si>
  <si>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</si>
  <si>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</si>
  <si>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</si>
  <si>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</si>
  <si>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</si>
  <si>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</si>
  <si>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</si>
  <si>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</si>
  <si>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</si>
  <si>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</si>
  <si>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</si>
  <si>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</si>
  <si>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</si>
  <si>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</si>
  <si>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</si>
  <si>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</si>
  <si>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</si>
  <si>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</si>
  <si>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</si>
  <si>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</si>
  <si>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</si>
  <si>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</si>
  <si>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</si>
  <si>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</si>
  <si>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</si>
  <si>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</si>
  <si>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</si>
  <si>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</si>
  <si>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</si>
  <si>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</si>
  <si>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</si>
  <si>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</si>
  <si>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</si>
  <si>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</si>
  <si>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</si>
  <si>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</si>
  <si>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</si>
  <si>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</si>
  <si>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</si>
  <si>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</si>
  <si>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</si>
  <si>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</si>
  <si>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</si>
  <si>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</si>
  <si>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</si>
  <si>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</si>
  <si>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</si>
  <si>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</si>
  <si>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</si>
  <si>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</si>
  <si>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</si>
  <si>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</si>
  <si>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</si>
  <si>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</si>
  <si>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</si>
  <si>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</si>
  <si>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</si>
  <si>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</si>
  <si>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</si>
  <si>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</si>
  <si>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</si>
  <si>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</si>
  <si>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</si>
  <si>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</si>
  <si>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</si>
  <si>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</si>
  <si>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</si>
  <si>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</si>
  <si>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</si>
  <si>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</si>
  <si>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</si>
  <si>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</si>
  <si>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</si>
  <si>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</si>
  <si>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</si>
  <si>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</si>
  <si>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</si>
  <si>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</si>
  <si>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</si>
  <si>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</si>
  <si>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</si>
  <si>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</si>
  <si>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</si>
  <si>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</si>
  <si>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</si>
  <si>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</si>
  <si>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</si>
  <si>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</si>
  <si>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</si>
  <si>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</si>
  <si>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</si>
  <si>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</si>
  <si>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</si>
  <si>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</si>
  <si>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</si>
  <si>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</si>
  <si>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</si>
  <si>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</si>
  <si>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</si>
  <si>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</si>
  <si>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</si>
  <si>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</si>
  <si>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</si>
  <si>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</si>
  <si>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</si>
  <si>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</si>
  <si>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</si>
  <si>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</si>
  <si>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</si>
  <si>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</si>
  <si>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</si>
  <si>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</si>
  <si>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</si>
  <si>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</si>
  <si>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</si>
  <si>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</si>
  <si>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</si>
  <si>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</si>
  <si>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</si>
  <si>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</si>
  <si>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</si>
  <si>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</si>
  <si>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</si>
  <si>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</si>
  <si>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</si>
  <si>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</si>
  <si>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</si>
  <si>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</si>
  <si>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</si>
  <si>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</si>
  <si>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</si>
  <si>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</si>
  <si>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</si>
  <si>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</si>
  <si>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</si>
  <si>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</si>
  <si>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</si>
  <si>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</si>
  <si>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</si>
  <si>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</si>
  <si>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</si>
  <si>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</si>
  <si>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</si>
  <si>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</si>
  <si>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</si>
  <si>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</si>
  <si>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</si>
  <si>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</si>
  <si>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</si>
  <si>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</si>
  <si>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</si>
  <si>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</si>
  <si>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</si>
  <si>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</si>
  <si>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</si>
  <si>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</si>
  <si>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</si>
  <si>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</si>
  <si>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</si>
  <si>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</si>
  <si>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</si>
  <si>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</si>
  <si>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</si>
  <si>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</si>
  <si>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</si>
  <si>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</si>
  <si>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</si>
  <si>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</si>
  <si>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</si>
  <si>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</si>
  <si>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</si>
  <si>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</si>
  <si>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</si>
  <si>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</si>
  <si>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</si>
  <si>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</si>
  <si>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</si>
  <si>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</si>
  <si>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</si>
  <si>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</si>
  <si>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</si>
  <si>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</si>
  <si>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</si>
  <si>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</si>
  <si>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</si>
  <si>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</si>
  <si>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</si>
  <si>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</si>
  <si>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</si>
  <si>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</si>
  <si>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</si>
  <si>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</si>
  <si>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</si>
  <si>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</si>
  <si>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</si>
  <si>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</si>
  <si>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</si>
  <si>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</si>
  <si>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</si>
  <si>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</si>
  <si>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</si>
  <si>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</si>
  <si>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</si>
  <si>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</si>
  <si>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</si>
  <si>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</si>
  <si>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</si>
  <si>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</si>
  <si>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</si>
  <si>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</si>
  <si>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</si>
  <si>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</si>
  <si>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</si>
  <si>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</si>
  <si>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</si>
  <si>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</si>
  <si>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</si>
  <si>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</si>
  <si>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</si>
  <si>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</si>
  <si>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</si>
  <si>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</si>
  <si>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</si>
  <si>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</si>
  <si>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</si>
  <si>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</si>
  <si>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</si>
  <si>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</si>
  <si>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</si>
  <si>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</si>
  <si>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</si>
  <si>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</si>
  <si>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</si>
  <si>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</si>
  <si>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</si>
  <si>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</si>
  <si>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</si>
  <si>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</si>
  <si>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</si>
  <si>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</si>
  <si>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</si>
  <si>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</si>
  <si>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</si>
  <si>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</si>
  <si>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</si>
  <si>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</si>
  <si>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</si>
  <si>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</si>
  <si>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</si>
  <si>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</si>
  <si>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</si>
  <si>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</si>
  <si>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</si>
  <si>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</si>
  <si>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</si>
  <si>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</si>
  <si>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</si>
  <si>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</si>
  <si>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</si>
  <si>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</si>
  <si>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</si>
  <si>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</si>
  <si>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</si>
  <si>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</si>
  <si>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</si>
  <si>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</si>
  <si>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</si>
  <si>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</si>
  <si>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</si>
  <si>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</si>
  <si>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</si>
  <si>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</si>
  <si>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</si>
  <si>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</si>
  <si>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</si>
  <si>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</si>
  <si>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</si>
  <si>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</si>
  <si>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</si>
  <si>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</si>
  <si>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</si>
  <si>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</si>
  <si>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</si>
  <si>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</si>
  <si>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</si>
  <si>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</si>
  <si>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</si>
  <si>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</si>
  <si>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</si>
  <si>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</si>
  <si>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</si>
  <si>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</si>
  <si>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</si>
  <si>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</si>
  <si>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</si>
  <si>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</si>
  <si>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</si>
  <si>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</si>
  <si>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</si>
  <si>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</si>
  <si>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</si>
  <si>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</si>
  <si>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</si>
  <si>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</si>
  <si>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</si>
  <si>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</si>
  <si>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</si>
  <si>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</si>
  <si>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</si>
  <si>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</si>
  <si>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</si>
  <si>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</si>
  <si>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</si>
  <si>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</si>
  <si>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</si>
  <si>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</si>
  <si>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</si>
  <si>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</si>
  <si>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</si>
  <si>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</si>
  <si>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</si>
  <si>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</si>
  <si>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</si>
  <si>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</si>
  <si>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</si>
  <si>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</si>
  <si>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</si>
  <si>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</si>
  <si>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</si>
  <si>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</si>
  <si>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</si>
  <si>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</si>
  <si>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</si>
  <si>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</si>
  <si>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</si>
  <si>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</si>
  <si>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</si>
  <si>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</si>
  <si>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</si>
  <si>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</si>
  <si>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</si>
  <si>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</si>
  <si>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</si>
  <si>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</si>
  <si>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</si>
  <si>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</si>
  <si>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</si>
  <si>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</si>
  <si>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</si>
  <si>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</si>
  <si>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</si>
  <si>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</si>
  <si>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</si>
  <si>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</si>
  <si>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</si>
  <si>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</si>
  <si>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</si>
  <si>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</si>
  <si>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</si>
  <si>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</si>
  <si>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</si>
  <si>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</si>
  <si>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</si>
  <si>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</si>
  <si>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</si>
  <si>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</si>
  <si>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</si>
  <si>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</si>
  <si>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</si>
  <si>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</si>
  <si>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</si>
  <si>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</si>
  <si>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</si>
  <si>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</si>
  <si>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</si>
  <si>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</si>
  <si>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</si>
  <si>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</si>
  <si>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</si>
  <si>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</si>
  <si>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</si>
  <si>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</si>
  <si>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</si>
  <si>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</si>
  <si>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</si>
  <si>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</si>
  <si>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</si>
  <si>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</si>
  <si>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</si>
  <si>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</si>
  <si>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</si>
  <si>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</si>
  <si>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</si>
  <si>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</si>
  <si>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</si>
  <si>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</si>
  <si>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</si>
  <si>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</si>
  <si>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</si>
  <si>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</si>
  <si>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</si>
  <si>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</si>
  <si>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</si>
  <si>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</si>
  <si>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</si>
  <si>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</si>
  <si>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</si>
  <si>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</si>
  <si>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</si>
  <si>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</si>
  <si>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</si>
  <si>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</si>
  <si>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</si>
  <si>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</si>
  <si>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</si>
  <si>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</si>
  <si>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</si>
  <si>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</si>
  <si>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</si>
  <si>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</si>
  <si>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</si>
  <si>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</si>
  <si>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</si>
  <si>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</si>
  <si>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</si>
  <si>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</si>
  <si>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</si>
  <si>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</si>
  <si>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</si>
  <si>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</si>
  <si>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</si>
  <si>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</si>
  <si>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</si>
  <si>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</si>
  <si>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</si>
  <si>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</si>
  <si>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</si>
  <si>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</si>
  <si>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</si>
  <si>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</si>
  <si>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</si>
  <si>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</si>
  <si>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</si>
  <si>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</si>
  <si>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</si>
  <si>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</si>
  <si>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</si>
  <si>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</si>
  <si>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</si>
  <si>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</si>
  <si>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</si>
  <si>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</si>
  <si>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</si>
  <si>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</si>
  <si>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</si>
  <si>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</si>
  <si>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</si>
  <si>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</si>
  <si>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</si>
  <si>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</si>
  <si>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</si>
  <si>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</si>
  <si>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</si>
  <si>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</si>
  <si>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</si>
  <si>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</si>
  <si>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</si>
  <si>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</si>
  <si>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</si>
  <si>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</si>
  <si>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</si>
  <si>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</si>
  <si>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</si>
  <si>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</si>
  <si>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</si>
  <si>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</si>
  <si>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</si>
  <si>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</si>
  <si>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</si>
  <si>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</si>
  <si>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</si>
  <si>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</si>
  <si>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</si>
  <si>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</si>
  <si>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</si>
  <si>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</si>
  <si>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</si>
  <si>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</si>
  <si>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</si>
  <si>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</si>
  <si>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</si>
  <si>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</si>
  <si>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</si>
  <si>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</si>
  <si>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</si>
  <si>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</si>
  <si>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</si>
  <si>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</si>
  <si>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</si>
  <si>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</si>
  <si>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</si>
  <si>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</si>
  <si>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</si>
  <si>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</si>
  <si>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</si>
  <si>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</si>
  <si>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</si>
  <si>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</si>
  <si>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</si>
  <si>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</si>
  <si>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</si>
  <si>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</si>
  <si>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</si>
  <si>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</si>
  <si>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</si>
  <si>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</si>
  <si>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</si>
  <si>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</si>
  <si>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</si>
  <si>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</si>
  <si>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</si>
  <si>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</si>
  <si>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</si>
  <si>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</si>
  <si>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</si>
  <si>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</si>
  <si>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</si>
  <si>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</si>
  <si>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</si>
  <si>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</si>
  <si>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</si>
  <si>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</si>
  <si>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</si>
  <si>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</si>
  <si>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</si>
  <si>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</si>
  <si>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</si>
  <si>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</si>
  <si>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</si>
  <si>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</si>
  <si>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</si>
  <si>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</si>
  <si>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</si>
  <si>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</si>
  <si>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</si>
  <si>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</si>
  <si>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</si>
  <si>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</si>
  <si>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</si>
  <si>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</si>
  <si>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</si>
  <si>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</si>
  <si>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</si>
  <si>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</si>
  <si>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</si>
  <si>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</si>
  <si>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</si>
  <si>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</si>
  <si>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</si>
  <si>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</si>
  <si>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</si>
  <si>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</si>
  <si>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</si>
  <si>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</si>
  <si>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</si>
  <si>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</si>
  <si>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</si>
  <si>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</si>
  <si>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</si>
  <si>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</si>
  <si>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</si>
  <si>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</si>
  <si>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</si>
  <si>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</si>
  <si>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</si>
  <si>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</si>
  <si>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</si>
  <si>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</si>
  <si>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</si>
  <si>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</si>
  <si>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</si>
  <si>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</si>
  <si>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</si>
  <si>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</si>
  <si>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</si>
  <si>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</si>
  <si>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</si>
  <si>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</si>
  <si>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</si>
  <si>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</si>
  <si>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</si>
  <si>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</si>
  <si>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</si>
  <si>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</si>
  <si>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</si>
  <si>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</si>
  <si>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</si>
  <si>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</si>
  <si>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</si>
  <si>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</si>
  <si>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</si>
  <si>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</si>
  <si>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</si>
  <si>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</si>
  <si>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</si>
  <si>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</si>
  <si>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</si>
  <si>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</si>
  <si>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</si>
  <si>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</si>
  <si>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</si>
  <si>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</si>
  <si>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</si>
  <si>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</si>
  <si>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</si>
  <si>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</si>
  <si>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</si>
  <si>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</si>
  <si>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</si>
  <si>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</si>
  <si>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</si>
  <si>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</si>
  <si>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</si>
  <si>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</si>
  <si>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</si>
  <si>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</si>
  <si>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</si>
  <si>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</si>
  <si>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</si>
  <si>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</si>
  <si>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</si>
  <si>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</si>
  <si>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</si>
  <si>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</si>
  <si>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</si>
  <si>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</si>
  <si>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</si>
  <si>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</si>
  <si>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</si>
  <si>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</si>
  <si>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</si>
  <si>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</si>
  <si>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</si>
  <si>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</si>
  <si>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</si>
  <si>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</si>
  <si>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</si>
  <si>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</si>
  <si>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</si>
  <si>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</si>
  <si>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</si>
  <si>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</si>
  <si>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</si>
  <si>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</si>
  <si>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</si>
  <si>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</si>
  <si>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</si>
  <si>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</si>
  <si>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</si>
  <si>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</si>
  <si>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</si>
  <si>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</si>
  <si>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</si>
  <si>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</si>
  <si>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</si>
  <si>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</si>
  <si>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</si>
  <si>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</si>
  <si>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</si>
  <si>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</si>
  <si>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</si>
  <si>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</si>
  <si>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</si>
  <si>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</si>
  <si>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</si>
  <si>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</si>
  <si>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</si>
  <si>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</si>
  <si>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</si>
  <si>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</si>
  <si>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</si>
  <si>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</si>
  <si>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</si>
  <si>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</si>
  <si>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</si>
  <si>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</si>
  <si>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</si>
  <si>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</si>
  <si>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</si>
  <si>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</si>
  <si>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</si>
  <si>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</si>
  <si>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</si>
  <si>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</si>
  <si>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</si>
  <si>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</si>
  <si>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</si>
  <si>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</si>
  <si>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</si>
  <si>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</si>
  <si>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</si>
  <si>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</si>
  <si>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</si>
  <si>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</si>
  <si>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</si>
  <si>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</si>
  <si>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</si>
  <si>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</si>
  <si>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</si>
  <si>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</si>
  <si>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</si>
  <si>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</si>
  <si>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</si>
  <si>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</si>
  <si>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</si>
  <si>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</si>
  <si>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</si>
  <si>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</si>
  <si>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</si>
  <si>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</si>
  <si>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</si>
  <si>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</si>
  <si>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</si>
  <si>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</si>
  <si>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</si>
  <si>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</si>
  <si>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</si>
  <si>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</si>
  <si>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</si>
  <si>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</si>
  <si>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</si>
  <si>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</si>
  <si>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</si>
  <si>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</si>
  <si>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</si>
  <si>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</si>
  <si>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</si>
  <si>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</si>
  <si>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</si>
  <si>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</si>
  <si>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</si>
  <si>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</si>
  <si>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</si>
  <si>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</si>
  <si>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</si>
  <si>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</si>
  <si>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</si>
  <si>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</si>
  <si>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</si>
  <si>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</si>
  <si>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</si>
  <si>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</si>
  <si>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</si>
  <si>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</si>
  <si>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</si>
  <si>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</si>
  <si>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</si>
  <si>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</si>
  <si>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</si>
  <si>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</si>
  <si>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</si>
  <si>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</si>
  <si>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</si>
  <si>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</si>
  <si>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</si>
  <si>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</si>
  <si>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</si>
  <si>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</si>
  <si>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</si>
  <si>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</si>
  <si>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</si>
  <si>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</si>
  <si>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</si>
  <si>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</si>
  <si>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</si>
  <si>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</si>
  <si>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</si>
  <si>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</si>
  <si>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</si>
  <si>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</si>
  <si>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</si>
  <si>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</si>
  <si>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</si>
  <si>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</si>
  <si>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</si>
  <si>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</si>
  <si>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</si>
  <si>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</si>
  <si>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</si>
  <si>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</si>
  <si>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</si>
  <si>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</si>
  <si>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</si>
  <si>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</si>
  <si>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</si>
  <si>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</si>
  <si>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</si>
  <si>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</si>
  <si>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</si>
  <si>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</si>
  <si>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</si>
  <si>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</si>
  <si>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</si>
  <si>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</si>
  <si>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</si>
  <si>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</si>
  <si>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</si>
  <si>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</si>
  <si>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</si>
  <si>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</si>
  <si>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</si>
  <si>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</si>
  <si>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</si>
  <si>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</si>
  <si>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</si>
  <si>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</si>
  <si>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</si>
  <si>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</si>
  <si>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</si>
  <si>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</si>
  <si>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</si>
  <si>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</si>
  <si>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</si>
  <si>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</si>
  <si>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</si>
  <si>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</si>
  <si>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</si>
  <si>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</si>
  <si>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</si>
  <si>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</si>
  <si>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</si>
  <si>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</si>
  <si>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</si>
  <si>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</si>
  <si>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</si>
  <si>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</si>
  <si>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</si>
  <si>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</si>
  <si>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</si>
  <si>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</si>
  <si>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</si>
  <si>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</si>
  <si>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</si>
  <si>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</si>
  <si>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</si>
  <si>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</si>
  <si>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</si>
  <si>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</si>
  <si>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</si>
  <si>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</si>
  <si>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</si>
  <si>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</si>
  <si>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</si>
  <si>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</si>
  <si>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</si>
  <si>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</si>
  <si>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</si>
  <si>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</si>
  <si>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</si>
  <si>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</si>
  <si>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</si>
  <si>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</si>
  <si>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</si>
  <si>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</si>
  <si>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</si>
  <si>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</si>
  <si>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</si>
  <si>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</si>
  <si>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</si>
  <si>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</si>
  <si>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</si>
  <si>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</si>
  <si>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</si>
  <si>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</si>
  <si>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</si>
  <si>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</si>
  <si>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</si>
  <si>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</si>
  <si>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</si>
  <si>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</si>
  <si>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</si>
  <si>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</si>
  <si>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</si>
  <si>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</si>
  <si>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</si>
  <si>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</si>
  <si>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</si>
  <si>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</si>
  <si>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</si>
  <si>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</si>
  <si>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</si>
  <si>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</si>
  <si>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</si>
  <si>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</si>
  <si>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</si>
  <si>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</si>
  <si>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</si>
  <si>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</si>
  <si>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</si>
  <si>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</si>
  <si>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</si>
  <si>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</si>
  <si>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</si>
  <si>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</si>
  <si>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</si>
  <si>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</si>
  <si>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</si>
  <si>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</si>
  <si>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</si>
  <si>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</si>
  <si>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</si>
  <si>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</si>
  <si>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</si>
  <si>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</si>
  <si>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</si>
  <si>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</si>
  <si>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</si>
  <si>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</si>
  <si>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</si>
  <si>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</si>
  <si>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</si>
  <si>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</si>
  <si>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</si>
  <si>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</si>
  <si>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</si>
  <si>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</si>
  <si>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</si>
  <si>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</si>
  <si>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</si>
  <si>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</si>
  <si>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</si>
  <si>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</si>
  <si>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</si>
  <si>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</si>
  <si>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</si>
  <si>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</si>
  <si>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</si>
  <si>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</si>
  <si>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</si>
  <si>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</si>
  <si>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</si>
  <si>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</si>
  <si>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</si>
  <si>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</si>
  <si>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</si>
  <si>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</si>
  <si>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</si>
  <si>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</si>
  <si>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</si>
  <si>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</si>
  <si>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</si>
  <si>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</si>
  <si>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</si>
  <si>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</si>
  <si>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</si>
  <si>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</si>
  <si>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</si>
  <si>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</si>
  <si>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</si>
  <si>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</si>
  <si>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</si>
  <si>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</si>
  <si>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</si>
  <si>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</si>
  <si>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</si>
  <si>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</si>
  <si>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</si>
  <si>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</si>
  <si>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</si>
  <si>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</si>
  <si>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</si>
  <si>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</si>
  <si>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</si>
  <si>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</si>
  <si>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</si>
  <si>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</si>
  <si>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</si>
  <si>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</si>
  <si>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</si>
  <si>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</si>
  <si>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</si>
  <si>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</si>
  <si>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</si>
  <si>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</si>
  <si>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</si>
  <si>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</si>
  <si>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</si>
  <si>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</si>
  <si>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</si>
  <si>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</si>
  <si>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</si>
  <si>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</si>
  <si>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</si>
  <si>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</si>
  <si>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</si>
  <si>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</si>
  <si>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</si>
  <si>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</si>
  <si>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</si>
  <si>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</si>
  <si>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</si>
  <si>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</si>
  <si>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</si>
  <si>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</si>
  <si>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</si>
  <si>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</si>
  <si>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</si>
  <si>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</si>
  <si>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</si>
  <si>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</si>
  <si>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</si>
  <si>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</si>
  <si>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</si>
  <si>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</si>
  <si>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</si>
  <si>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</si>
  <si>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</si>
  <si>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</si>
  <si>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</si>
  <si>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</si>
  <si>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</si>
  <si>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</si>
  <si>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</si>
  <si>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</si>
  <si>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</si>
  <si>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</si>
  <si>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</si>
  <si>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</si>
  <si>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</si>
  <si>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</si>
  <si>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</si>
  <si>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</si>
  <si>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</si>
  <si>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</si>
  <si>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</si>
  <si>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</si>
  <si>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</si>
  <si>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</si>
  <si>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</si>
  <si>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</si>
  <si>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</si>
  <si>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</si>
  <si>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</si>
  <si>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</si>
  <si>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</si>
  <si>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</si>
  <si>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</si>
  <si>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</si>
  <si>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</si>
  <si>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</si>
  <si>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</si>
  <si>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</si>
  <si>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</si>
  <si>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</si>
  <si>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</si>
  <si>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</si>
  <si>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</si>
  <si>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</si>
  <si>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</si>
  <si>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</si>
  <si>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</si>
  <si>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</si>
  <si>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</si>
  <si>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</si>
  <si>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</si>
  <si>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</si>
  <si>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</si>
  <si>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</si>
  <si>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</si>
  <si>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</si>
  <si>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</si>
  <si>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</si>
  <si>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</si>
  <si>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</si>
  <si>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</si>
  <si>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</si>
  <si>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</si>
  <si>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</si>
  <si>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</si>
  <si>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</si>
  <si>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</si>
  <si>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</si>
  <si>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</si>
  <si>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</si>
  <si>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</si>
  <si>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</si>
  <si>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</si>
  <si>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</si>
  <si>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</si>
  <si>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</si>
  <si>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</si>
  <si>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</si>
  <si>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</si>
  <si>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</si>
  <si>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</si>
  <si>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</si>
  <si>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</si>
  <si>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</si>
  <si>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</si>
  <si>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</si>
  <si>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</si>
  <si>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</si>
  <si>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</si>
  <si>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</si>
  <si>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</si>
  <si>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</si>
  <si>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</si>
  <si>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</si>
  <si>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</si>
  <si>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</si>
  <si>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</si>
  <si>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</si>
  <si>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</si>
  <si>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</si>
  <si>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</si>
  <si>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</si>
  <si>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</si>
  <si>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</si>
  <si>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</si>
  <si>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</si>
  <si>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</si>
  <si>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</si>
  <si>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</si>
  <si>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</si>
  <si>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</si>
  <si>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</si>
  <si>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</si>
  <si>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</si>
  <si>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</si>
  <si>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</si>
  <si>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</si>
  <si>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</si>
  <si>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</si>
  <si>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</si>
  <si>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</si>
  <si>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</si>
  <si>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</si>
  <si>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</si>
  <si>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</si>
  <si>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</si>
  <si>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</si>
  <si>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</si>
  <si>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</si>
  <si>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</si>
  <si>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</si>
  <si>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</si>
  <si>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</si>
  <si>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</si>
  <si>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</si>
  <si>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</si>
  <si>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</si>
  <si>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</si>
  <si>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</si>
  <si>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</si>
  <si>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</si>
  <si>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</si>
  <si>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</si>
  <si>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</si>
  <si>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</si>
  <si>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</si>
  <si>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</si>
  <si>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</si>
  <si>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</si>
  <si>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</si>
  <si>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</si>
  <si>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</si>
  <si>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</si>
  <si>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</si>
  <si>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</si>
  <si>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</si>
  <si>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</si>
  <si>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</si>
  <si>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</si>
  <si>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</si>
  <si>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</si>
  <si>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</si>
  <si>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</si>
  <si>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</si>
  <si>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</si>
  <si>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</si>
  <si>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</si>
  <si>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</si>
  <si>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</si>
  <si>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</si>
  <si>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</si>
  <si>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</si>
  <si>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</si>
  <si>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</si>
  <si>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</si>
  <si>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</si>
  <si>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</si>
  <si>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</si>
  <si>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</si>
  <si>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</si>
  <si>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</si>
  <si>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</si>
  <si>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</si>
  <si>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</si>
  <si>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</si>
  <si>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</si>
  <si>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</si>
  <si>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</si>
  <si>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</si>
  <si>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</si>
  <si>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</si>
  <si>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</si>
  <si>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</si>
  <si>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</si>
  <si>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</si>
  <si>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</si>
  <si>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</si>
  <si>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</si>
  <si>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</si>
  <si>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</si>
  <si>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</si>
  <si>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</si>
  <si>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</si>
  <si>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</si>
  <si>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</si>
  <si>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</si>
  <si>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</si>
  <si>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</si>
  <si>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</si>
  <si>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</si>
  <si>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</si>
  <si>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</si>
  <si>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</si>
  <si>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</si>
  <si>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</si>
  <si>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</si>
  <si>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</si>
  <si>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</si>
  <si>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</si>
  <si>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</si>
  <si>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</si>
  <si>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</si>
  <si>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</si>
  <si>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</si>
  <si>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</si>
  <si>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</si>
  <si>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</si>
  <si>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</si>
  <si>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</si>
  <si>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</si>
  <si>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</si>
  <si>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</si>
  <si>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</si>
  <si>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</si>
  <si>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</si>
  <si>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</si>
  <si>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</si>
  <si>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</si>
  <si>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</si>
  <si>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</si>
  <si>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</si>
  <si>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</si>
  <si>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</si>
  <si>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</si>
  <si>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</si>
  <si>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</si>
  <si>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</si>
  <si>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</si>
  <si>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</si>
  <si>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</si>
  <si>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</si>
  <si>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</si>
  <si>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</si>
  <si>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</si>
  <si>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</si>
  <si>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</si>
  <si>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</si>
  <si>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</si>
  <si>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</si>
  <si>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</si>
  <si>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</si>
  <si>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</si>
  <si>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</si>
  <si>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</si>
  <si>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</si>
  <si>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</si>
  <si>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</si>
  <si>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</si>
  <si>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</si>
  <si>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</si>
  <si>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</si>
  <si>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</si>
  <si>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</si>
  <si>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</si>
  <si>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</si>
  <si>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</si>
  <si>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</si>
  <si>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</si>
  <si>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</si>
  <si>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</si>
  <si>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</si>
  <si>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</si>
  <si>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</si>
  <si>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</si>
  <si>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</si>
  <si>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</si>
  <si>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</si>
  <si>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</si>
  <si>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</si>
  <si>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</si>
  <si>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</si>
  <si>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</si>
  <si>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</si>
  <si>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</si>
  <si>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</si>
  <si>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</si>
  <si>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</si>
  <si>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</si>
  <si>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</si>
  <si>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</si>
  <si>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</si>
  <si>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</si>
  <si>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</si>
  <si>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</si>
  <si>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</si>
  <si>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</si>
  <si>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</si>
  <si>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</si>
  <si>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</si>
  <si>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</si>
  <si>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</si>
  <si>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</si>
  <si>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</si>
  <si>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</si>
  <si>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</si>
  <si>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</si>
  <si>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</si>
  <si>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</si>
  <si>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</si>
  <si>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</si>
  <si>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</si>
  <si>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</si>
  <si>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</si>
  <si>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</si>
  <si>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</si>
  <si>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</si>
  <si>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</si>
  <si>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</si>
  <si>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</si>
  <si>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</si>
  <si>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</si>
  <si>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</si>
  <si>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</si>
  <si>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</si>
  <si>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</si>
  <si>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</si>
  <si>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</si>
  <si>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</si>
  <si>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</si>
  <si>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</si>
  <si>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</si>
  <si>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</si>
  <si>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</si>
  <si>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</si>
  <si>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</si>
  <si>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</si>
  <si>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</si>
  <si>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</si>
  <si>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</si>
  <si>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</si>
  <si>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</si>
  <si>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</si>
  <si>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</si>
  <si>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</si>
  <si>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</si>
  <si>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</si>
  <si>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</si>
  <si>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</si>
  <si>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</si>
  <si>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</si>
  <si>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</si>
  <si>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</si>
  <si>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</si>
  <si>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</si>
  <si>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</si>
  <si>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</si>
  <si>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</si>
  <si>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</si>
  <si>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</si>
  <si>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</si>
  <si>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</si>
  <si>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</si>
  <si>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</si>
  <si>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</si>
  <si>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</si>
  <si>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</si>
  <si>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</si>
  <si>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</si>
  <si>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</si>
  <si>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</si>
  <si>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</si>
  <si>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</si>
  <si>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</si>
  <si>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</si>
  <si>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</si>
  <si>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</si>
  <si>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</si>
  <si>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</si>
  <si>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</si>
  <si>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</si>
  <si>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</si>
  <si>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</si>
  <si>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</si>
  <si>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</si>
  <si>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</si>
  <si>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</si>
  <si>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</si>
  <si>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</si>
  <si>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</si>
  <si>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</si>
  <si>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</si>
  <si>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</si>
  <si>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</si>
  <si>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</si>
  <si>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</si>
  <si>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</si>
  <si>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</si>
  <si>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</si>
  <si>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</si>
  <si>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</si>
  <si>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</si>
  <si>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</si>
  <si>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</si>
  <si>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</si>
  <si>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</si>
  <si>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</si>
  <si>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</si>
  <si>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</si>
  <si>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</si>
  <si>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</si>
  <si>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</si>
  <si>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</si>
  <si>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</si>
  <si>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</si>
  <si>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</si>
  <si>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</si>
  <si>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</si>
  <si>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</si>
  <si>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</si>
  <si>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</si>
  <si>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</si>
  <si>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</si>
  <si>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</si>
  <si>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</si>
  <si>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</si>
  <si>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</si>
  <si>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</si>
  <si>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</si>
  <si>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</si>
  <si>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</si>
  <si>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</si>
  <si>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</si>
  <si>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</si>
  <si>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</si>
  <si>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</si>
  <si>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</si>
  <si>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</si>
  <si>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</si>
  <si>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</si>
  <si>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</si>
  <si>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</si>
  <si>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</si>
  <si>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</si>
  <si>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</si>
  <si>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</si>
  <si>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</si>
  <si>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</si>
  <si>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</si>
  <si>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</si>
  <si>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</si>
  <si>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</si>
  <si>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</si>
  <si>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</si>
  <si>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</si>
  <si>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</si>
  <si>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</si>
  <si>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</si>
  <si>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</si>
  <si>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</si>
  <si>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</si>
  <si>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</si>
  <si>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</si>
  <si>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</si>
  <si>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</si>
  <si>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</si>
  <si>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</si>
  <si>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</si>
  <si>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</si>
  <si>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</si>
  <si>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</si>
  <si>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</si>
  <si>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</si>
  <si>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</si>
  <si>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</si>
  <si>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</si>
  <si>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</si>
  <si>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</si>
  <si>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</si>
  <si>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</si>
  <si>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</si>
  <si>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</si>
  <si>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</si>
  <si>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</si>
  <si>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</si>
  <si>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</si>
  <si>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</si>
  <si>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</si>
  <si>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</si>
  <si>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</si>
  <si>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</si>
  <si>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</si>
  <si>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</si>
  <si>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</si>
  <si>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</si>
  <si>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</si>
  <si>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</si>
  <si>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</si>
  <si>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</si>
  <si>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</si>
  <si>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</si>
  <si>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</si>
  <si>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</si>
  <si>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</si>
  <si>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</si>
  <si>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</si>
  <si>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</si>
  <si>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</si>
  <si>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</si>
  <si>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</si>
  <si>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</si>
  <si>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</si>
  <si>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</si>
  <si>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</si>
  <si>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</si>
  <si>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</si>
  <si>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</si>
  <si>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</si>
  <si>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</si>
  <si>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</si>
  <si>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</si>
  <si>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</si>
  <si>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</si>
  <si>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</si>
  <si>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</si>
  <si>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</si>
  <si>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</si>
  <si>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</si>
  <si>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</si>
  <si>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</si>
  <si>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</si>
  <si>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</si>
  <si>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</si>
  <si>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</si>
  <si>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</si>
  <si>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</si>
  <si>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</si>
  <si>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</si>
  <si>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</si>
  <si>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</si>
  <si>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</si>
  <si>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</si>
  <si>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</si>
  <si>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</si>
  <si>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</si>
  <si>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</si>
  <si>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</si>
  <si>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</si>
  <si>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</si>
  <si>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</si>
  <si>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</si>
  <si>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</si>
  <si>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</si>
  <si>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</si>
  <si>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</si>
  <si>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</si>
  <si>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</si>
  <si>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</si>
  <si>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</si>
  <si>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</si>
  <si>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</si>
  <si>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</si>
  <si>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</si>
  <si>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</si>
  <si>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</si>
  <si>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</si>
  <si>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</si>
  <si>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</si>
  <si>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</si>
  <si>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</si>
  <si>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</si>
  <si>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</si>
  <si>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</si>
  <si>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</si>
  <si>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</si>
  <si>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</si>
  <si>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</si>
  <si>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</si>
  <si>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</si>
  <si>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</si>
  <si>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</si>
  <si>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</si>
  <si>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</si>
  <si>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</si>
  <si>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</si>
  <si>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</si>
  <si>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</si>
  <si>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</si>
  <si>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</si>
  <si>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</si>
  <si>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</si>
  <si>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</si>
  <si>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</si>
  <si>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</si>
  <si>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</si>
  <si>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</si>
  <si>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</si>
  <si>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</si>
  <si>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</si>
  <si>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</si>
  <si>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</si>
  <si>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</si>
  <si>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</si>
  <si>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</si>
  <si>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</si>
  <si>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</si>
  <si>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</si>
  <si>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</si>
  <si>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</si>
  <si>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</si>
  <si>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</si>
  <si>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</si>
  <si>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</si>
  <si>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</si>
  <si>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</si>
  <si>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</si>
  <si>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</si>
  <si>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</si>
  <si>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</si>
  <si>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</si>
  <si>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</si>
  <si>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</si>
  <si>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</si>
  <si>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</si>
  <si>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</si>
  <si>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</si>
  <si>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</si>
  <si>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</si>
  <si>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</si>
  <si>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</si>
  <si>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</si>
  <si>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</si>
  <si>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</si>
  <si>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</si>
  <si>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</si>
  <si>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</si>
  <si>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</si>
  <si>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</si>
  <si>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</si>
  <si>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</si>
  <si>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</si>
  <si>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</si>
  <si>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</si>
  <si>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</si>
  <si>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</si>
  <si>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</si>
  <si>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</si>
  <si>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</si>
  <si>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</si>
  <si>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</si>
  <si>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</si>
  <si>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</si>
  <si>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</si>
  <si>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</si>
  <si>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</si>
  <si>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</si>
  <si>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</si>
  <si>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</si>
  <si>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</si>
  <si>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</si>
  <si>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</si>
  <si>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</si>
  <si>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</si>
  <si>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</si>
  <si>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</si>
  <si>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</si>
  <si>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</si>
  <si>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</si>
  <si>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</si>
  <si>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</si>
  <si>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</si>
  <si>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</si>
  <si>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</si>
  <si>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</si>
  <si>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</si>
  <si>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</si>
  <si>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</si>
  <si>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</si>
  <si>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</si>
  <si>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</si>
  <si>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</si>
  <si>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</si>
  <si>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</si>
  <si>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</si>
  <si>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</si>
  <si>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</si>
  <si>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</si>
  <si>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</si>
  <si>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</si>
  <si>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</si>
  <si>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</si>
  <si>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</si>
  <si>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</si>
  <si>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</si>
  <si>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</si>
  <si>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</si>
  <si>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</si>
  <si>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</si>
  <si>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</si>
  <si>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</si>
  <si>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</si>
  <si>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</si>
  <si>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</si>
  <si>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</si>
  <si>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</si>
  <si>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</si>
  <si>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</si>
  <si>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</si>
  <si>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</si>
  <si>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</si>
  <si>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</si>
  <si>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</si>
  <si>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</si>
  <si>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</si>
  <si>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</si>
  <si>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</si>
  <si>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</si>
  <si>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</si>
  <si>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</si>
  <si>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</si>
  <si>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</si>
  <si>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</si>
  <si>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</si>
  <si>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</si>
  <si>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</si>
  <si>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</si>
  <si>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</si>
  <si>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</si>
  <si>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</si>
  <si>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</si>
  <si>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</si>
  <si>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</si>
  <si>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</si>
  <si>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</si>
  <si>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</si>
  <si>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</si>
  <si>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</si>
  <si>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</si>
  <si>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</si>
  <si>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</si>
  <si>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</si>
  <si>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</si>
  <si>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</si>
  <si>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</si>
  <si>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</si>
  <si>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</si>
  <si>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</si>
  <si>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</si>
  <si>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</si>
  <si>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</si>
  <si>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</si>
  <si>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</si>
  <si>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</si>
  <si>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</si>
  <si>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</si>
  <si>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</si>
  <si>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</si>
  <si>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</si>
  <si>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</si>
  <si>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</si>
  <si>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</si>
  <si>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</si>
  <si>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</si>
  <si>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</si>
  <si>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</si>
  <si>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</si>
  <si>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</si>
  <si>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</si>
  <si>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</si>
  <si>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</si>
  <si>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</si>
  <si>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</si>
  <si>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</si>
  <si>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</si>
  <si>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</si>
  <si>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</si>
  <si>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</si>
  <si>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</si>
  <si>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</si>
  <si>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</si>
  <si>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</si>
  <si>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</si>
  <si>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</si>
  <si>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</si>
  <si>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</si>
  <si>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</si>
  <si>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</si>
  <si>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</si>
  <si>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</si>
  <si>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</si>
  <si>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</si>
  <si>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</si>
  <si>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</si>
  <si>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</si>
  <si>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</si>
  <si>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</si>
  <si>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</si>
  <si>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</si>
  <si>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</si>
  <si>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</si>
  <si>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</si>
  <si>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</si>
  <si>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</si>
  <si>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</si>
  <si>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</si>
  <si>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</si>
  <si>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</si>
  <si>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</si>
  <si>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</si>
  <si>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</si>
  <si>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</si>
  <si>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</si>
  <si>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</si>
  <si>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</si>
  <si>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</si>
  <si>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</si>
  <si>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</si>
  <si>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</si>
  <si>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</si>
  <si>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</si>
  <si>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</si>
  <si>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</si>
  <si>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</si>
  <si>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</si>
  <si>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</si>
  <si>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</si>
  <si>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</si>
  <si>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</si>
  <si>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</si>
  <si>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</si>
  <si>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</si>
  <si>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</si>
  <si>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</si>
  <si>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</si>
  <si>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</si>
  <si>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</si>
  <si>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</si>
  <si>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</si>
  <si>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</si>
  <si>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</si>
  <si>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</si>
  <si>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</si>
  <si>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</si>
  <si>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</si>
  <si>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</si>
  <si>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</si>
  <si>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</si>
  <si>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</si>
  <si>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</si>
  <si>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</si>
  <si>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</si>
  <si>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</si>
  <si>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</si>
  <si>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</si>
  <si>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</si>
  <si>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</si>
  <si>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</si>
  <si>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</si>
  <si>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</si>
  <si>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</si>
  <si>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</si>
  <si>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</si>
  <si>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</si>
  <si>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</si>
  <si>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</si>
  <si>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</si>
  <si>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</si>
  <si>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</si>
  <si>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</si>
  <si>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</si>
  <si>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</si>
  <si>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</si>
  <si>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</si>
  <si>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</si>
  <si>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</si>
  <si>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</si>
  <si>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</si>
  <si>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</si>
  <si>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</si>
  <si>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</si>
  <si>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</si>
  <si>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</si>
  <si>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</si>
  <si>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</si>
  <si>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</si>
  <si>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</si>
  <si>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</si>
  <si>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</si>
  <si>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</si>
  <si>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</si>
  <si>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</si>
  <si>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</si>
  <si>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</si>
  <si>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</si>
  <si>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</si>
  <si>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</si>
  <si>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</si>
  <si>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</si>
  <si>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</si>
  <si>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</si>
  <si>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</si>
  <si>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</si>
  <si>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</si>
  <si>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</si>
  <si>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</si>
  <si>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</si>
  <si>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</si>
  <si>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</si>
  <si>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</si>
  <si>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</si>
  <si>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</si>
  <si>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</si>
  <si>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</si>
  <si>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</si>
  <si>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</si>
  <si>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</si>
  <si>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</si>
  <si>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</si>
  <si>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</si>
  <si>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</si>
  <si>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</si>
  <si>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</si>
  <si>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</si>
  <si>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</si>
  <si>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</si>
  <si>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</si>
  <si>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</si>
  <si>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</si>
  <si>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</si>
  <si>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</si>
  <si>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</si>
  <si>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</si>
  <si>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</si>
  <si>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</si>
  <si>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</si>
  <si>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</si>
  <si>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</si>
  <si>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</si>
  <si>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</si>
  <si>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</si>
  <si>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</si>
  <si>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</si>
  <si>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</si>
  <si>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</si>
  <si>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</si>
  <si>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</si>
  <si>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</si>
  <si>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</si>
  <si>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</si>
  <si>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</si>
  <si>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</si>
  <si>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</si>
  <si>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</si>
  <si>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</si>
  <si>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</si>
  <si>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</si>
  <si>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</si>
  <si>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</si>
  <si>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</si>
  <si>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</si>
  <si>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</si>
  <si>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</si>
  <si>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</si>
  <si>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</si>
  <si>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</si>
  <si>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</si>
  <si>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</si>
  <si>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</si>
  <si>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</si>
  <si>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</si>
  <si>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</si>
  <si>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</si>
  <si>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</si>
  <si>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</si>
  <si>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</si>
  <si>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</si>
  <si>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</si>
  <si>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</si>
  <si>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</si>
  <si>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</si>
  <si>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</si>
  <si>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</si>
  <si>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</si>
  <si>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</si>
  <si>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</si>
  <si>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</si>
  <si>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</si>
  <si>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</si>
  <si>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</si>
  <si>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</si>
  <si>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</si>
  <si>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</si>
  <si>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</si>
  <si>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</si>
  <si>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</si>
  <si>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</si>
  <si>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</si>
  <si>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</si>
  <si>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</si>
  <si>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</si>
  <si>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</si>
  <si>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</si>
  <si>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</si>
  <si>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</si>
  <si>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</si>
  <si>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</si>
  <si>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</si>
  <si>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</si>
  <si>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</si>
  <si>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</si>
  <si>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</si>
  <si>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</si>
  <si>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</si>
  <si>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</si>
  <si>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</si>
  <si>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</si>
  <si>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</si>
  <si>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</si>
  <si>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</si>
  <si>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</si>
  <si>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</si>
  <si>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</si>
  <si>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</si>
  <si>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</si>
  <si>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</si>
  <si>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</si>
  <si>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</si>
  <si>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</si>
  <si>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</si>
  <si>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</si>
  <si>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</si>
  <si>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</si>
  <si>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</si>
  <si>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</si>
  <si>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</si>
  <si>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</si>
  <si>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</si>
  <si>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</si>
  <si>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</si>
  <si>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</si>
  <si>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</si>
  <si>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</si>
  <si>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</si>
  <si>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</si>
  <si>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</si>
  <si>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</si>
  <si>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</si>
  <si>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</si>
  <si>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</si>
  <si>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</si>
  <si>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</si>
  <si>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</si>
  <si>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</si>
  <si>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</si>
  <si>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</si>
  <si>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</si>
  <si>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</si>
  <si>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</si>
  <si>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</si>
  <si>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</si>
  <si>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</si>
  <si>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</si>
  <si>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</si>
  <si>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</si>
  <si>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</si>
  <si>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</si>
  <si>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</si>
  <si>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</si>
  <si>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</si>
  <si>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</si>
  <si>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</si>
  <si>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</si>
  <si>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</si>
  <si>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</si>
  <si>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</si>
  <si>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</si>
  <si>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</si>
  <si>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</si>
  <si>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</si>
  <si>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</si>
  <si>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</si>
  <si>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</si>
  <si>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</si>
  <si>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</si>
  <si>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</si>
  <si>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</si>
  <si>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</si>
  <si>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</si>
  <si>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</si>
  <si>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</si>
  <si>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</si>
  <si>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</si>
  <si>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</si>
  <si>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</si>
  <si>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</si>
  <si>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</si>
  <si>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</si>
  <si>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</si>
  <si>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</si>
  <si>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</si>
  <si>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</si>
  <si>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</si>
  <si>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</si>
  <si>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</si>
  <si>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</si>
  <si>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</si>
  <si>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</si>
  <si>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</si>
  <si>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</si>
  <si>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</si>
  <si>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</si>
  <si>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</si>
  <si>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</si>
  <si>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</si>
  <si>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</si>
  <si>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</si>
  <si>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</si>
  <si>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</si>
  <si>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</si>
  <si>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</si>
  <si>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</si>
  <si>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</si>
  <si>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</si>
  <si>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</si>
  <si>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</si>
  <si>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</si>
  <si>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</si>
  <si>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</si>
  <si>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</si>
  <si>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</si>
  <si>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</si>
  <si>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</si>
  <si>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</si>
  <si>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</si>
  <si>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</si>
  <si>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</si>
  <si>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</si>
  <si>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</si>
  <si>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</si>
  <si>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</si>
  <si>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</si>
  <si>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</si>
  <si>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</si>
  <si>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</si>
  <si>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</si>
  <si>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</si>
  <si>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</si>
  <si>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</si>
  <si>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</si>
  <si>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</si>
  <si>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</si>
  <si>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</si>
  <si>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</si>
  <si>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</si>
  <si>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</si>
  <si>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</si>
  <si>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</si>
  <si>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</si>
  <si>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</si>
  <si>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</si>
  <si>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</si>
  <si>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</si>
  <si>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</si>
  <si>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</si>
  <si>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</si>
  <si>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</si>
  <si>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</si>
  <si>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</si>
  <si>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</si>
  <si>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</si>
  <si>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</si>
  <si>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</si>
  <si>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</si>
  <si>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</si>
  <si>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</si>
  <si>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</si>
  <si>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</si>
  <si>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</si>
  <si>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</si>
  <si>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</si>
  <si>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</si>
  <si>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</si>
  <si>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</si>
  <si>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</si>
  <si>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</si>
  <si>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</si>
  <si>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</si>
  <si>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</si>
  <si>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</si>
  <si>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</si>
  <si>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</si>
  <si>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</si>
  <si>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</si>
  <si>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</si>
  <si>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</si>
  <si>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</si>
  <si>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</si>
  <si>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</si>
  <si>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</si>
  <si>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</si>
  <si>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</si>
  <si>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</si>
  <si>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</si>
  <si>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</si>
  <si>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</si>
  <si>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</si>
  <si>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</si>
  <si>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</si>
  <si>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</si>
  <si>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</si>
  <si>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</si>
  <si>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</si>
  <si>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</si>
  <si>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</si>
  <si>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</si>
  <si>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</si>
  <si>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</si>
  <si>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</si>
  <si>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</si>
  <si>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</si>
  <si>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</si>
  <si>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</si>
  <si>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</si>
  <si>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</si>
  <si>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</si>
  <si>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</si>
  <si>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</si>
  <si>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</si>
  <si>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</si>
  <si>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</si>
  <si>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</si>
  <si>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</si>
  <si>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</si>
  <si>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</si>
  <si>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</si>
  <si>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</si>
  <si>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</si>
  <si>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</si>
  <si>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</si>
  <si>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</si>
  <si>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</si>
  <si>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</si>
  <si>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</si>
  <si>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</si>
  <si>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</si>
  <si>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</si>
  <si>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</si>
  <si>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</si>
  <si>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</si>
  <si>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</si>
  <si>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</si>
  <si>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</si>
  <si>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</si>
  <si>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</si>
  <si>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</si>
  <si>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</si>
  <si>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</si>
  <si>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</si>
  <si>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</si>
  <si>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</si>
  <si>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</si>
  <si>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</si>
  <si>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</si>
  <si>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</si>
  <si>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</si>
  <si>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</si>
  <si>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</si>
  <si>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</si>
  <si>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</si>
  <si>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</si>
  <si>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</si>
  <si>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</si>
  <si>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</si>
  <si>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</si>
  <si>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</si>
  <si>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</si>
  <si>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</si>
  <si>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</si>
  <si>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</si>
  <si>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</si>
  <si>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</si>
  <si>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</si>
  <si>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</si>
  <si>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</si>
  <si>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</si>
  <si>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</si>
  <si>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</si>
  <si>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</si>
  <si>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</si>
  <si>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</si>
  <si>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</si>
  <si>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</si>
  <si>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</si>
  <si>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</si>
  <si>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</si>
  <si>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</si>
  <si>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</si>
  <si>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</si>
  <si>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</si>
  <si>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</si>
  <si>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</si>
  <si>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</si>
  <si>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</si>
  <si>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</si>
  <si>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</si>
  <si>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</si>
  <si>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</si>
  <si>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</si>
  <si>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</si>
  <si>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</si>
  <si>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</si>
  <si>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</si>
  <si>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</si>
  <si>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</si>
  <si>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</si>
  <si>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</si>
  <si>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</si>
  <si>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</si>
  <si>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</si>
  <si>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</si>
  <si>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</si>
  <si>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</si>
  <si>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</si>
  <si>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</si>
  <si>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</si>
  <si>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</si>
  <si>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</si>
  <si>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</si>
  <si>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</si>
  <si>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</si>
  <si>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</si>
  <si>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</si>
  <si>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</si>
  <si>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</si>
  <si>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</si>
  <si>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</si>
  <si>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</si>
  <si>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</si>
  <si>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</si>
  <si>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</si>
  <si>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</si>
  <si>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</si>
  <si>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</si>
  <si>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</si>
  <si>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</si>
  <si>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</si>
  <si>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</si>
  <si>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</si>
  <si>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</si>
  <si>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</si>
  <si>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</si>
  <si>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</si>
  <si>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</si>
  <si>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</si>
  <si>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</si>
  <si>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</si>
  <si>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</si>
  <si>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</si>
  <si>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</si>
  <si>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</si>
  <si>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</si>
  <si>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</si>
  <si>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</si>
  <si>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</si>
  <si>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</si>
  <si>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</si>
  <si>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</si>
  <si>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</si>
  <si>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</si>
  <si>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</si>
  <si>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</si>
  <si>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</si>
  <si>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</si>
  <si>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</si>
  <si>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</si>
  <si>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</si>
  <si>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</si>
  <si>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</si>
  <si>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</si>
  <si>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</si>
  <si>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</si>
  <si>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</si>
  <si>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</si>
  <si>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</si>
  <si>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</si>
  <si>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</si>
  <si>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</si>
  <si>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</si>
  <si>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</si>
  <si>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</si>
  <si>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</si>
  <si>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</si>
  <si>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</si>
  <si>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</si>
  <si>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</si>
  <si>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</si>
  <si>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</si>
  <si>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</si>
  <si>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</si>
  <si>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</si>
  <si>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</si>
  <si>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</si>
  <si>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</si>
  <si>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</si>
  <si>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</si>
  <si>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</si>
  <si>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</si>
  <si>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</si>
  <si>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</si>
  <si>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</si>
  <si>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</si>
  <si>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</si>
  <si>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</si>
  <si>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</si>
  <si>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</si>
  <si>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</si>
  <si>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</si>
  <si>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</si>
  <si>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</si>
  <si>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</si>
  <si>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</si>
  <si>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</si>
  <si>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</si>
  <si>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</si>
  <si>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</si>
  <si>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</si>
  <si>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</si>
  <si>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</si>
  <si>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</si>
  <si>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</si>
  <si>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</si>
  <si>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</si>
  <si>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</si>
  <si>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</si>
  <si>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</si>
  <si>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</si>
  <si>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</si>
  <si>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</si>
  <si>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</si>
  <si>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</si>
  <si>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</si>
  <si>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</si>
  <si>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</si>
  <si>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</si>
  <si>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</si>
  <si>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</si>
  <si>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</si>
  <si>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</si>
  <si>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</si>
  <si>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</si>
  <si>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</si>
  <si>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</si>
  <si>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</si>
  <si>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</si>
  <si>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</si>
  <si>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</si>
  <si>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</si>
  <si>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</si>
  <si>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</si>
  <si>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</si>
  <si>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</si>
  <si>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</si>
  <si>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</si>
  <si>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</si>
  <si>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</si>
  <si>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</si>
  <si>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</si>
  <si>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</si>
  <si>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</si>
  <si>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</si>
  <si>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</si>
  <si>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</si>
  <si>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</si>
  <si>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</si>
  <si>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</si>
  <si>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</si>
  <si>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</si>
  <si>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</si>
  <si>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</si>
  <si>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</si>
  <si>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</si>
  <si>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</si>
  <si>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</si>
  <si>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</si>
  <si>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</si>
  <si>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</si>
  <si>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</si>
  <si>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</si>
  <si>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</si>
  <si>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</si>
  <si>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</si>
  <si>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</si>
  <si>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</si>
  <si>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</si>
  <si>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</si>
  <si>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</si>
  <si>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</si>
  <si>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</si>
  <si>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</si>
  <si>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</si>
  <si>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</si>
  <si>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</si>
  <si>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</si>
  <si>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</si>
  <si>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</si>
  <si>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</si>
  <si>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</si>
  <si>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</si>
  <si>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</si>
  <si>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</si>
  <si>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</si>
  <si>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</si>
  <si>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</si>
  <si>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</si>
  <si>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</si>
  <si>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</si>
  <si>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</si>
  <si>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</si>
  <si>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</si>
  <si>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</si>
  <si>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</si>
  <si>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</si>
  <si>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</si>
  <si>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</si>
  <si>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</si>
  <si>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</si>
  <si>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</si>
  <si>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</si>
  <si>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</si>
  <si>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</si>
  <si>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</si>
  <si>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</si>
  <si>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</si>
  <si>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</si>
  <si>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</si>
  <si>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</si>
  <si>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</si>
  <si>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</si>
  <si>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</si>
  <si>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</si>
  <si>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</si>
  <si>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</si>
  <si>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</si>
  <si>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</si>
  <si>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</si>
  <si>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</si>
  <si>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</si>
  <si>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</si>
  <si>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</si>
  <si>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</si>
  <si>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</si>
  <si>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</si>
  <si>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</si>
  <si>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</si>
  <si>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</si>
  <si>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</si>
  <si>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</si>
  <si>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</si>
  <si>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</si>
  <si>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</si>
  <si>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</si>
  <si>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</si>
  <si>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</si>
  <si>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</si>
  <si>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</si>
  <si>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</si>
  <si>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</si>
  <si>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</si>
  <si>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</si>
  <si>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</si>
  <si>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</si>
  <si>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</si>
  <si>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</si>
  <si>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</si>
  <si>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</si>
  <si>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</si>
  <si>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</si>
  <si>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</si>
  <si>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</si>
  <si>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</si>
  <si>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</si>
  <si>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</si>
  <si>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</si>
  <si>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</si>
  <si>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</si>
  <si>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</si>
  <si>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</si>
  <si>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</si>
  <si>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</si>
  <si>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</si>
  <si>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</si>
  <si>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</si>
  <si>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</si>
  <si>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</si>
  <si>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</si>
  <si>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</si>
  <si>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</si>
  <si>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</si>
  <si>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</si>
  <si>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</si>
  <si>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</si>
  <si>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</si>
  <si>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</si>
  <si>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</si>
  <si>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</si>
  <si>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</si>
  <si>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</si>
  <si>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</si>
  <si>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</si>
  <si>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</si>
  <si>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</si>
  <si>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</si>
  <si>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</si>
  <si>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</si>
  <si>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</si>
  <si>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</si>
  <si>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</si>
  <si>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</si>
  <si>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</si>
  <si>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</si>
  <si>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</si>
  <si>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</si>
  <si>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</si>
  <si>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</si>
  <si>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</si>
  <si>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</si>
  <si>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</si>
  <si>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</si>
  <si>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</si>
  <si>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</si>
  <si>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</si>
  <si>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</si>
  <si>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</si>
  <si>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</si>
  <si>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</si>
  <si>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</si>
  <si>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</si>
  <si>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</si>
  <si>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</si>
  <si>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</si>
  <si>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</si>
  <si>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</si>
  <si>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</si>
  <si>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</si>
  <si>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</si>
  <si>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</si>
  <si>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</si>
  <si>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</si>
  <si>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</si>
  <si>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</si>
  <si>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</si>
  <si>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</si>
  <si>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</si>
  <si>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</si>
  <si>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</si>
  <si>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</si>
  <si>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</si>
  <si>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</si>
  <si>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</si>
  <si>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</si>
  <si>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</si>
  <si>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</si>
  <si>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</si>
  <si>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</si>
  <si>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</si>
  <si>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</si>
  <si>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</si>
  <si>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</si>
  <si>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</si>
  <si>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</si>
  <si>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</si>
  <si>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</si>
  <si>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</si>
  <si>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</si>
  <si>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</si>
  <si>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</si>
  <si>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</si>
  <si>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</si>
  <si>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</si>
  <si>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</si>
  <si>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</si>
  <si>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</si>
  <si>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</si>
  <si>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</si>
  <si>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</si>
  <si>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</si>
  <si>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</si>
  <si>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</si>
  <si>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</si>
  <si>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</si>
  <si>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</si>
  <si>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</si>
  <si>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</si>
  <si>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</si>
  <si>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</si>
  <si>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</si>
  <si>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</si>
  <si>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</si>
  <si>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</si>
  <si>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</si>
  <si>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</si>
  <si>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</si>
  <si>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</si>
  <si>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</si>
  <si>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</si>
  <si>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</si>
  <si>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</si>
  <si>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</si>
  <si>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</si>
  <si>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</si>
  <si>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</si>
  <si>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</si>
  <si>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</si>
  <si>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</si>
  <si>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</si>
  <si>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</si>
  <si>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</si>
  <si>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</si>
  <si>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</si>
  <si>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</si>
  <si>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</si>
  <si>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</si>
  <si>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</si>
  <si>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</si>
  <si>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</si>
  <si>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</si>
  <si>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</si>
  <si>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</si>
  <si>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</si>
  <si>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</si>
  <si>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</si>
  <si>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</si>
  <si>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</si>
  <si>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</si>
  <si>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</si>
  <si>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</si>
  <si>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</si>
  <si>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</si>
  <si>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</si>
  <si>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</si>
  <si>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</si>
  <si>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</si>
  <si>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</si>
  <si>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</si>
  <si>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</si>
  <si>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</si>
  <si>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</si>
  <si>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</si>
  <si>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</si>
  <si>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</si>
  <si>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</si>
  <si>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</si>
  <si>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</si>
  <si>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</si>
  <si>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</si>
  <si>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</si>
  <si>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</si>
  <si>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</si>
  <si>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</si>
  <si>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</si>
  <si>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</si>
  <si>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</si>
  <si>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</si>
  <si>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</si>
  <si>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</si>
  <si>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</si>
  <si>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</si>
  <si>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</si>
  <si>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</si>
  <si>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</si>
  <si>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</si>
  <si>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</si>
  <si>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</si>
  <si>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</si>
  <si>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</si>
  <si>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</si>
  <si>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</si>
  <si>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</si>
  <si>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</si>
  <si>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</si>
  <si>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</si>
  <si>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</si>
  <si>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</si>
  <si>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</si>
  <si>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</si>
  <si>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</si>
  <si>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</si>
  <si>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</si>
  <si>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</si>
  <si>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</si>
  <si>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</si>
  <si>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</si>
  <si>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</si>
  <si>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</si>
  <si>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</si>
  <si>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</si>
  <si>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</si>
  <si>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</si>
  <si>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</si>
  <si>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</si>
  <si>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</si>
  <si>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</si>
  <si>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</si>
  <si>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</si>
  <si>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</si>
  <si>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</si>
  <si>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</si>
  <si>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</si>
  <si>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</si>
  <si>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</si>
  <si>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</si>
  <si>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</si>
  <si>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</si>
  <si>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</si>
  <si>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</si>
  <si>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</si>
  <si>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</si>
  <si>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</si>
  <si>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</si>
  <si>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</si>
  <si>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</si>
  <si>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</si>
  <si>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</si>
  <si>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</si>
  <si>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</si>
  <si>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</si>
  <si>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</si>
  <si>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</si>
  <si>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</si>
  <si>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</si>
  <si>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</si>
  <si>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</si>
  <si>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</si>
  <si>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</si>
  <si>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</si>
  <si>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</si>
  <si>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</si>
  <si>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</si>
  <si>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</si>
  <si>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</si>
  <si>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</si>
  <si>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</si>
  <si>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</si>
  <si>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</si>
  <si>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</si>
  <si>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</si>
  <si>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</si>
  <si>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</si>
  <si>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</si>
  <si>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</si>
  <si>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</si>
  <si>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</si>
  <si>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</si>
  <si>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</si>
  <si>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</si>
  <si>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</si>
  <si>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</si>
  <si>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</si>
  <si>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</si>
  <si>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</si>
  <si>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</si>
  <si>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</si>
  <si>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</si>
  <si>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</si>
  <si>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</si>
  <si>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</si>
  <si>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</si>
  <si>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</si>
  <si>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</si>
  <si>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</si>
  <si>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</si>
  <si>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</si>
  <si>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</si>
  <si>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</si>
  <si>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</si>
  <si>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</si>
  <si>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</si>
  <si>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</si>
  <si>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</si>
  <si>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</si>
  <si>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</si>
  <si>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</si>
  <si>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</si>
  <si>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</si>
  <si>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</si>
  <si>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</si>
  <si>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</si>
  <si>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</si>
  <si>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</si>
  <si>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</si>
  <si>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</si>
  <si>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</si>
  <si>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</si>
  <si>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</si>
  <si>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</si>
  <si>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</si>
  <si>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</si>
  <si>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</si>
  <si>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</si>
  <si>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</si>
  <si>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</si>
  <si>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</si>
  <si>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</si>
  <si>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</si>
  <si>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</si>
  <si>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</si>
  <si>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</si>
  <si>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</si>
  <si>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</si>
  <si>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</si>
  <si>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</si>
  <si>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</si>
  <si>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</si>
  <si>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</si>
  <si>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</si>
  <si>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</si>
  <si>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</si>
  <si>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</si>
  <si>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</si>
  <si>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</si>
  <si>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</si>
  <si>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</si>
  <si>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</si>
  <si>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</si>
  <si>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</si>
  <si>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</si>
  <si>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</si>
  <si>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</si>
  <si>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</si>
  <si>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</si>
  <si>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</si>
  <si>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</si>
  <si>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</si>
  <si>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</si>
  <si>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</si>
  <si>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</si>
  <si>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</si>
  <si>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</si>
  <si>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</si>
  <si>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</si>
  <si>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</si>
  <si>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</si>
  <si>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</si>
  <si>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</si>
  <si>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</si>
  <si>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</si>
  <si>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</si>
  <si>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</si>
  <si>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</si>
  <si>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</si>
  <si>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</si>
  <si>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</si>
  <si>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</si>
  <si>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</si>
  <si>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</si>
  <si>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</si>
  <si>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</si>
  <si>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</si>
  <si>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</si>
  <si>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</si>
  <si>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</si>
  <si>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</si>
  <si>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</si>
  <si>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</si>
  <si>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</si>
  <si>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</si>
  <si>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</si>
  <si>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</si>
  <si>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</si>
  <si>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</si>
  <si>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</si>
  <si>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</si>
  <si>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</si>
  <si>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</si>
  <si>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</si>
  <si>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</si>
  <si>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</si>
  <si>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</si>
  <si>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</si>
  <si>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</si>
  <si>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</si>
  <si>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</si>
  <si>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</si>
  <si>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</si>
  <si>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</si>
  <si>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</si>
  <si>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</si>
  <si>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</si>
  <si>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</si>
  <si>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</si>
  <si>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</si>
  <si>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</si>
  <si>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</si>
  <si>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</si>
  <si>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</si>
  <si>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</si>
  <si>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</si>
  <si>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</si>
  <si>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</si>
  <si>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</si>
  <si>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</si>
  <si>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</si>
  <si>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</si>
  <si>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</si>
  <si>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</si>
  <si>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</si>
  <si>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</si>
  <si>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</si>
  <si>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</si>
  <si>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</si>
  <si>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</si>
  <si>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</si>
  <si>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</si>
  <si>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</si>
  <si>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</si>
  <si>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</si>
  <si>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</si>
  <si>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</si>
  <si>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</si>
  <si>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</si>
  <si>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</si>
  <si>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</si>
  <si>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</si>
  <si>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</si>
  <si>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</si>
  <si>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</si>
  <si>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</si>
  <si>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</si>
  <si>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</si>
  <si>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</si>
  <si>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</si>
  <si>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</si>
  <si>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</si>
  <si>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</si>
  <si>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</si>
  <si>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</si>
  <si>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</si>
  <si>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</si>
  <si>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</si>
  <si>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</si>
  <si>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</si>
  <si>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</si>
  <si>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</si>
  <si>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</si>
  <si>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</si>
  <si>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</si>
  <si>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</si>
  <si>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</si>
  <si>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</si>
  <si>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</si>
  <si>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</si>
  <si>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</si>
  <si>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</si>
  <si>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</si>
  <si>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</si>
  <si>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</si>
  <si>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</si>
  <si>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</si>
  <si>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</si>
  <si>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</si>
  <si>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</si>
  <si>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</si>
  <si>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</si>
  <si>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</si>
  <si>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</si>
  <si>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</si>
  <si>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</si>
  <si>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</si>
  <si>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</si>
  <si>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</si>
  <si>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</si>
  <si>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</si>
  <si>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</si>
  <si>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</si>
  <si>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</si>
  <si>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</si>
  <si>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</si>
  <si>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</si>
  <si>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</si>
  <si>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</si>
  <si>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</si>
  <si>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</si>
  <si>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</si>
  <si>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</si>
  <si>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</si>
  <si>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</si>
  <si>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</si>
  <si>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</si>
  <si>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</si>
  <si>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</si>
  <si>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</si>
  <si>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</si>
  <si>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</si>
  <si>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</si>
  <si>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</si>
  <si>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</si>
  <si>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</si>
  <si>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</si>
  <si>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</si>
  <si>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</si>
  <si>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</si>
  <si>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</si>
  <si>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</si>
  <si>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</si>
  <si>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</si>
  <si>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</si>
  <si>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</si>
  <si>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</si>
  <si>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</si>
  <si>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</si>
  <si>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</si>
  <si>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</si>
  <si>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</si>
  <si>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</si>
  <si>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</si>
  <si>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</si>
  <si>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</si>
  <si>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</si>
  <si>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</si>
  <si>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</si>
  <si>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</si>
  <si>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</si>
  <si>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</si>
  <si>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</si>
  <si>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</si>
  <si>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</si>
  <si>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</si>
  <si>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</si>
  <si>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</si>
  <si>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</si>
  <si>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</si>
  <si>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</si>
  <si>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</si>
  <si>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</si>
  <si>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</si>
  <si>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</si>
  <si>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</si>
  <si>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</si>
  <si>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</si>
  <si>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</si>
  <si>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</si>
  <si>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</si>
  <si>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</si>
  <si>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</si>
  <si>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</si>
  <si>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</si>
  <si>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</si>
  <si>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</si>
  <si>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</si>
  <si>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</si>
  <si>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</si>
  <si>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</si>
  <si>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</si>
  <si>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</si>
  <si>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</si>
  <si>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</si>
  <si>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</si>
  <si>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</si>
  <si>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</si>
  <si>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</si>
  <si>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</si>
  <si>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</si>
  <si>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</si>
  <si>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</si>
  <si>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</si>
  <si>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</si>
  <si>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</si>
  <si>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</si>
  <si>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</si>
  <si>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</si>
  <si>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</si>
  <si>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</si>
  <si>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</si>
  <si>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</si>
  <si>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</si>
  <si>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</si>
  <si>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</si>
  <si>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</si>
  <si>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</si>
  <si>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</si>
  <si>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</si>
  <si>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</si>
  <si>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</si>
  <si>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</si>
  <si>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</si>
  <si>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</si>
  <si>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</si>
  <si>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</si>
  <si>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</si>
  <si>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</si>
  <si>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</si>
  <si>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</si>
  <si>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</si>
  <si>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</si>
  <si>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</si>
  <si>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</si>
  <si>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</si>
  <si>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</si>
  <si>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</si>
  <si>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</si>
  <si>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</si>
  <si>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</si>
  <si>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</si>
  <si>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</si>
  <si>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</si>
  <si>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</si>
  <si>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</si>
  <si>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</si>
  <si>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</si>
  <si>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</si>
  <si>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</si>
  <si>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</si>
  <si>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</si>
  <si>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</si>
  <si>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</si>
  <si>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</si>
  <si>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</si>
  <si>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</si>
  <si>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</si>
  <si>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</si>
  <si>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</si>
  <si>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</si>
  <si>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</si>
  <si>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</si>
  <si>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</si>
  <si>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</si>
  <si>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</si>
  <si>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</si>
  <si>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</si>
  <si>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</si>
  <si>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</si>
  <si>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</si>
  <si>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</si>
  <si>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</si>
  <si>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</si>
  <si>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</si>
  <si>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</si>
  <si>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</si>
  <si>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</si>
  <si>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</si>
  <si>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</si>
  <si>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</si>
  <si>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</si>
  <si>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</si>
  <si>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</si>
  <si>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</si>
  <si>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</si>
  <si>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</si>
  <si>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</si>
  <si>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</si>
  <si>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</si>
  <si>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</si>
  <si>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</si>
  <si>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</si>
  <si>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</si>
  <si>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</si>
  <si>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</si>
  <si>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</si>
  <si>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</si>
  <si>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</si>
  <si>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</si>
  <si>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</si>
  <si>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</si>
  <si>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</si>
  <si>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</si>
  <si>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</si>
  <si>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</si>
  <si>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</si>
  <si>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</si>
  <si>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</si>
  <si>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</si>
  <si>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</si>
  <si>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</si>
  <si>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</si>
  <si>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</si>
  <si>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</si>
  <si>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</si>
  <si>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</si>
  <si>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</si>
  <si>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</si>
  <si>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</si>
  <si>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</si>
  <si>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</si>
  <si>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</si>
  <si>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</si>
  <si>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</si>
  <si>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</si>
  <si>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</si>
  <si>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</si>
  <si>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</si>
  <si>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</si>
  <si>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</si>
  <si>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</si>
  <si>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</si>
  <si>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</si>
  <si>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</si>
  <si>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</si>
  <si>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</si>
  <si>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</si>
  <si>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</si>
  <si>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</si>
  <si>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</si>
  <si>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</si>
  <si>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</si>
  <si>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</si>
  <si>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</si>
  <si>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</si>
  <si>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</si>
  <si>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</si>
  <si>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</si>
  <si>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</si>
  <si>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</si>
  <si>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</si>
  <si>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</si>
  <si>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</si>
  <si>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</si>
  <si>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</si>
  <si>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</si>
  <si>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</si>
  <si>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</si>
  <si>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</si>
  <si>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</si>
  <si>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</si>
  <si>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</si>
  <si>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</si>
  <si>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</si>
  <si>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</si>
  <si>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</si>
  <si>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</si>
  <si>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</si>
  <si>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</si>
  <si>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</si>
  <si>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</si>
  <si>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</si>
  <si>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</si>
  <si>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</si>
  <si>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</si>
  <si>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</si>
  <si>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</si>
  <si>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</si>
  <si>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</si>
  <si>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</si>
  <si>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</si>
  <si>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</si>
  <si>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</si>
  <si>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</si>
  <si>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</si>
  <si>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</si>
  <si>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</si>
  <si>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</si>
  <si>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</si>
  <si>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</si>
  <si>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</si>
  <si>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</si>
  <si>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</si>
  <si>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</si>
  <si>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</si>
  <si>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</si>
  <si>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</si>
  <si>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</si>
  <si>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</si>
  <si>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</si>
  <si>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</si>
  <si>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</si>
  <si>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</si>
  <si>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</si>
  <si>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</si>
  <si>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</si>
  <si>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</si>
  <si>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</si>
  <si>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</si>
  <si>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</si>
  <si>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</si>
  <si>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</si>
  <si>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</si>
  <si>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</si>
  <si>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</si>
  <si>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</si>
  <si>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</si>
  <si>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</si>
  <si>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</si>
  <si>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</si>
  <si>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</si>
  <si>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</si>
  <si>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</si>
  <si>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</si>
  <si>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</si>
  <si>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</si>
  <si>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</si>
  <si>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</si>
  <si>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</si>
  <si>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</si>
  <si>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</si>
  <si>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</si>
  <si>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</si>
  <si>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</si>
  <si>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</si>
  <si>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</si>
  <si>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</si>
  <si>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</si>
  <si>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</si>
  <si>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</si>
  <si>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</si>
  <si>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</si>
  <si>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</si>
  <si>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</si>
  <si>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</si>
  <si>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</si>
  <si>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</si>
  <si>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</si>
  <si>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</si>
  <si>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</si>
  <si>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</si>
  <si>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</si>
  <si>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</si>
  <si>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</si>
  <si>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</si>
  <si>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</si>
  <si>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</si>
  <si>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</si>
  <si>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</si>
  <si>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</si>
  <si>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</si>
  <si>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</si>
  <si>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</si>
  <si>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</si>
  <si>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</si>
  <si>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</si>
  <si>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</si>
  <si>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</si>
  <si>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</si>
  <si>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</si>
  <si>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</si>
  <si>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</si>
  <si>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</si>
  <si>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</si>
  <si>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</si>
  <si>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</si>
  <si>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</si>
  <si>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</si>
  <si>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</si>
  <si>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</si>
  <si>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</si>
  <si>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</si>
  <si>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</si>
  <si>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</si>
  <si>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</si>
  <si>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</si>
  <si>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</si>
  <si>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</si>
  <si>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</si>
  <si>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</si>
  <si>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</si>
  <si>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</si>
  <si>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</si>
  <si>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</si>
  <si>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</si>
  <si>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</si>
  <si>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</si>
  <si>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</si>
  <si>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</si>
  <si>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</si>
  <si>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</si>
  <si>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</si>
  <si>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</si>
  <si>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</si>
  <si>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</si>
  <si>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</si>
  <si>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</si>
  <si>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</si>
  <si>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</si>
  <si>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</si>
  <si>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</si>
  <si>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</si>
  <si>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</si>
  <si>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</si>
  <si>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</si>
  <si>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</si>
  <si>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</si>
  <si>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</si>
  <si>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</si>
  <si>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</si>
  <si>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</si>
  <si>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</si>
  <si>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</si>
  <si>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</si>
  <si>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</si>
  <si>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</si>
  <si>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</si>
  <si>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</si>
  <si>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</si>
  <si>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</si>
  <si>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</si>
  <si>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</si>
  <si>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</si>
  <si>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</si>
  <si>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</si>
  <si>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</si>
  <si>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</si>
  <si>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</si>
  <si>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</si>
  <si>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</si>
  <si>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</si>
  <si>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</si>
  <si>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</si>
  <si>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</si>
  <si>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</si>
  <si>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</si>
  <si>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</si>
  <si>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</si>
  <si>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</si>
  <si>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</si>
  <si>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</si>
  <si>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</si>
  <si>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</si>
  <si>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</si>
  <si>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</si>
  <si>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</si>
  <si>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</si>
  <si>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</si>
  <si>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</si>
  <si>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</si>
  <si>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</si>
  <si>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</si>
  <si>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</si>
  <si>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</si>
  <si>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</si>
  <si>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</si>
  <si>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</si>
  <si>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</si>
  <si>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</si>
  <si>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</si>
  <si>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</si>
  <si>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</si>
  <si>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</si>
  <si>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</si>
  <si>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</si>
  <si>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</si>
  <si>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</si>
  <si>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</si>
  <si>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</si>
  <si>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</si>
  <si>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</si>
  <si>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</si>
  <si>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</si>
  <si>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</si>
  <si>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</si>
  <si>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</si>
  <si>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</si>
  <si>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</si>
  <si>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</si>
  <si>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</si>
  <si>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</si>
  <si>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</si>
  <si>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</si>
  <si>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</si>
  <si>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</si>
  <si>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</si>
  <si>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</si>
  <si>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</si>
  <si>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</si>
  <si>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</si>
  <si>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</si>
  <si>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</si>
  <si>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</si>
  <si>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</si>
  <si>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</si>
  <si>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</si>
  <si>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</si>
  <si>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</si>
  <si>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</si>
  <si>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</si>
  <si>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</si>
  <si>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</si>
  <si>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</si>
  <si>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</si>
  <si>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</si>
  <si>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</si>
  <si>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</si>
  <si>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</si>
  <si>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</si>
  <si>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</si>
  <si>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</si>
  <si>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</si>
  <si>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</si>
  <si>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</si>
  <si>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</si>
  <si>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</si>
  <si>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</si>
  <si>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</si>
  <si>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</si>
  <si>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</si>
  <si>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</si>
  <si>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</si>
  <si>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</si>
  <si>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</si>
  <si>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</si>
  <si>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</si>
  <si>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</si>
  <si>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</si>
  <si>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</si>
  <si>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</si>
  <si>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</si>
  <si>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</si>
  <si>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</si>
  <si>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</si>
  <si>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</si>
  <si>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</si>
  <si>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</si>
  <si>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</si>
  <si>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</si>
  <si>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</si>
  <si>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</si>
  <si>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</si>
  <si>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</si>
  <si>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</si>
  <si>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</si>
  <si>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</si>
  <si>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</si>
  <si>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</si>
  <si>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</si>
  <si>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</si>
  <si>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</si>
  <si>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</si>
  <si>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</si>
  <si>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</si>
  <si>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</si>
  <si>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</si>
  <si>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</si>
  <si>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</si>
  <si>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</si>
  <si>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</si>
  <si>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</si>
  <si>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</si>
  <si>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</si>
  <si>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</si>
  <si>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</si>
  <si>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</si>
  <si>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</si>
  <si>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</si>
  <si>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</si>
  <si>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</si>
  <si>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</si>
  <si>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</si>
  <si>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</si>
  <si>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</si>
  <si>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</si>
  <si>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</si>
  <si>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</si>
  <si>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</si>
  <si>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</si>
  <si>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</si>
  <si>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</si>
  <si>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</si>
  <si>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</si>
  <si>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</si>
  <si>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</si>
  <si>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</si>
  <si>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</si>
  <si>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</si>
  <si>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</si>
  <si>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</si>
  <si>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</si>
  <si>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</si>
  <si>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</si>
  <si>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</si>
  <si>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</si>
  <si>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</si>
  <si>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</si>
  <si>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</si>
  <si>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</si>
  <si>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</si>
  <si>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</si>
  <si>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</si>
  <si>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</si>
  <si>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</si>
  <si>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</si>
  <si>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</si>
  <si>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</si>
  <si>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</si>
  <si>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</si>
  <si>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</si>
  <si>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</si>
  <si>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</si>
  <si>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</si>
  <si>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</si>
  <si>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</si>
  <si>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</si>
  <si>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</si>
  <si>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</si>
  <si>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</si>
  <si>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</si>
  <si>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</si>
  <si>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</si>
  <si>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</si>
  <si>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</si>
  <si>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</si>
  <si>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</si>
  <si>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</si>
  <si>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</si>
  <si>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</si>
  <si>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</si>
  <si>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</si>
  <si>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</si>
  <si>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</si>
  <si>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</si>
  <si>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</si>
  <si>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</si>
  <si>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</si>
  <si>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</si>
  <si>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</si>
  <si>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</si>
  <si>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</si>
  <si>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</si>
  <si>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</si>
  <si>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</si>
  <si>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</si>
  <si>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</si>
  <si>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</si>
  <si>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</si>
  <si>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</si>
  <si>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</si>
  <si>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</si>
  <si>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</si>
  <si>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</si>
  <si>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</si>
  <si>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</si>
  <si>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</si>
  <si>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</si>
  <si>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</si>
  <si>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</si>
  <si>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</si>
  <si>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</si>
  <si>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</si>
  <si>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</si>
  <si>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</si>
  <si>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</si>
  <si>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</si>
  <si>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</si>
  <si>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</si>
  <si>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</si>
  <si>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</si>
  <si>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</si>
  <si>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</si>
  <si>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</si>
  <si>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</si>
  <si>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</si>
  <si>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</si>
  <si>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</si>
  <si>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</si>
  <si>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</si>
  <si>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</si>
  <si>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</si>
  <si>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</si>
  <si>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</si>
  <si>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</si>
  <si>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</si>
  <si>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</si>
  <si>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</si>
  <si>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</si>
  <si>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</si>
  <si>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</si>
  <si>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</si>
  <si>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</si>
  <si>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</si>
  <si>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</si>
  <si>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</si>
  <si>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</si>
  <si>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</si>
  <si>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</si>
  <si>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</si>
  <si>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</si>
  <si>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</si>
  <si>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</si>
  <si>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</si>
  <si>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</si>
  <si>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</si>
  <si>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</si>
  <si>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</si>
  <si>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</si>
  <si>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</si>
  <si>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</si>
  <si>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</si>
  <si>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</si>
  <si>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</si>
  <si>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</si>
  <si>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</si>
  <si>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</si>
  <si>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</si>
  <si>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</si>
  <si>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</si>
  <si>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</si>
  <si>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</si>
  <si>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</si>
  <si>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</si>
  <si>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</si>
  <si>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</si>
  <si>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</si>
  <si>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</si>
  <si>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</si>
  <si>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</si>
  <si>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</si>
  <si>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</si>
  <si>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</si>
  <si>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</si>
  <si>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</si>
  <si>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</si>
  <si>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</si>
  <si>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</si>
  <si>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</si>
  <si>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</si>
  <si>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</si>
  <si>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</si>
  <si>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</si>
  <si>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</si>
  <si>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</si>
  <si>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</si>
  <si>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</si>
  <si>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</si>
  <si>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</si>
  <si>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</si>
  <si>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</si>
  <si>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</si>
  <si>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</si>
  <si>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</si>
  <si>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</si>
  <si>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</si>
  <si>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</si>
  <si>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</si>
  <si>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</si>
  <si>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</si>
  <si>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</si>
  <si>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</si>
  <si>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</si>
  <si>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</si>
  <si>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</si>
  <si>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</si>
  <si>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</si>
  <si>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</si>
  <si>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</si>
  <si>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</si>
  <si>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</si>
  <si>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</si>
  <si>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</si>
  <si>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</si>
  <si>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</si>
  <si>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</si>
  <si>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</si>
  <si>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</si>
  <si>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</si>
  <si>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</si>
  <si>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</si>
  <si>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</si>
  <si>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</si>
  <si>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</si>
  <si>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</si>
  <si>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</si>
  <si>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</si>
  <si>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</si>
  <si>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</si>
  <si>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</si>
  <si>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</si>
  <si>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</si>
  <si>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</si>
  <si>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</si>
  <si>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</si>
  <si>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</si>
  <si>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</si>
  <si>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</si>
  <si>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</si>
  <si>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</si>
  <si>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</si>
  <si>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</si>
  <si>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</si>
  <si>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</si>
  <si>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</si>
  <si>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</si>
  <si>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</si>
  <si>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</si>
  <si>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</si>
  <si>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</si>
  <si>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</si>
  <si>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</si>
  <si>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</si>
  <si>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</si>
  <si>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</si>
  <si>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</si>
  <si>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</si>
  <si>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</si>
  <si>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</si>
  <si>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</si>
  <si>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</si>
  <si>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</si>
  <si>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</si>
  <si>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</si>
  <si>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</si>
  <si>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</si>
  <si>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</si>
  <si>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</si>
  <si>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</si>
  <si>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</si>
  <si>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</si>
  <si>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</si>
  <si>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</si>
  <si>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</si>
  <si>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</si>
  <si>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</si>
  <si>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</si>
  <si>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</si>
  <si>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</si>
  <si>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</si>
  <si>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</si>
  <si>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</si>
  <si>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</si>
  <si>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</si>
  <si>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</si>
  <si>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</si>
  <si>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</si>
  <si>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</si>
  <si>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</si>
  <si>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</si>
  <si>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</si>
  <si>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</si>
  <si>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</si>
  <si>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</si>
  <si>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</si>
  <si>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</si>
  <si>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</si>
  <si>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</si>
  <si>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</si>
  <si>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</si>
  <si>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</si>
  <si>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</si>
  <si>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</si>
  <si>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</si>
  <si>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</si>
  <si>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</si>
  <si>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</si>
  <si>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</si>
  <si>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</si>
  <si>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</si>
  <si>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</si>
  <si>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</si>
  <si>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</si>
  <si>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</si>
  <si>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</si>
  <si>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</si>
  <si>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</si>
  <si>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</si>
  <si>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</si>
  <si>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</si>
  <si>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</si>
  <si>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</si>
  <si>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</si>
  <si>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</si>
  <si>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</si>
  <si>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</si>
  <si>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</si>
  <si>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</si>
  <si>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</si>
  <si>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</si>
  <si>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</si>
  <si>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</si>
  <si>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</si>
  <si>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</si>
  <si>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</si>
  <si>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</si>
  <si>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</si>
  <si>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</si>
  <si>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</si>
  <si>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</si>
  <si>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</si>
  <si>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</si>
  <si>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</si>
  <si>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</si>
  <si>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</si>
  <si>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</si>
  <si>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</si>
  <si>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</si>
  <si>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</si>
  <si>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</si>
  <si>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</si>
  <si>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</si>
  <si>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</si>
  <si>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</si>
  <si>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</si>
  <si>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</si>
  <si>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</si>
  <si>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</si>
  <si>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</si>
  <si>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</si>
  <si>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</si>
  <si>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</si>
  <si>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</si>
  <si>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</si>
  <si>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</si>
  <si>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</si>
  <si>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</si>
  <si>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</si>
  <si>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</si>
  <si>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</si>
  <si>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</si>
  <si>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</si>
  <si>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</si>
  <si>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</si>
  <si>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</si>
  <si>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</si>
  <si>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</si>
  <si>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</si>
  <si>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</si>
  <si>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</si>
  <si>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</si>
  <si>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</si>
  <si>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</si>
  <si>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</si>
  <si>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</si>
  <si>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</si>
  <si>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</si>
  <si>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</si>
  <si>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</si>
  <si>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</si>
  <si>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</si>
  <si>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</si>
  <si>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</si>
  <si>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</si>
  <si>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</si>
  <si>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</si>
  <si>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</si>
  <si>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</si>
  <si>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</si>
  <si>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</si>
  <si>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</si>
  <si>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</si>
  <si>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</si>
  <si>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</si>
  <si>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</si>
  <si>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</si>
  <si>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</si>
  <si>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</si>
  <si>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</si>
  <si>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</si>
  <si>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</si>
  <si>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</si>
  <si>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</si>
  <si>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</si>
  <si>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</si>
  <si>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</si>
  <si>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</si>
  <si>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</si>
  <si>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</si>
  <si>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</si>
  <si>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</si>
  <si>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</si>
  <si>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</si>
  <si>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</si>
  <si>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</si>
  <si>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</si>
  <si>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</si>
  <si>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</si>
  <si>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</si>
  <si>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</si>
  <si>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</si>
  <si>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</si>
  <si>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</si>
  <si>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</si>
  <si>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</si>
  <si>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</si>
  <si>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</si>
  <si>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</si>
  <si>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</si>
  <si>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</si>
  <si>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</si>
  <si>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</si>
  <si>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</si>
  <si>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</si>
  <si>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</si>
  <si>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</si>
  <si>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</si>
  <si>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</si>
  <si>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</si>
  <si>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</si>
  <si>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</si>
  <si>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</si>
  <si>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</si>
  <si>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</si>
  <si>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</si>
  <si>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</si>
  <si>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</si>
  <si>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</si>
  <si>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</si>
  <si>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</si>
  <si>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</si>
  <si>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</si>
  <si>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</si>
  <si>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</si>
  <si>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</si>
  <si>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</si>
  <si>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</si>
  <si>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</si>
  <si>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</si>
  <si>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</si>
  <si>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</si>
  <si>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</si>
  <si>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</si>
  <si>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</si>
  <si>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</si>
  <si>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</si>
  <si>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</si>
  <si>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</si>
  <si>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</si>
  <si>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</si>
  <si>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</si>
  <si>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</si>
  <si>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</si>
  <si>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</si>
  <si>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</si>
  <si>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</si>
  <si>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</si>
  <si>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</si>
  <si>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</si>
  <si>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</si>
  <si>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</si>
  <si>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</si>
  <si>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</si>
  <si>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</si>
  <si>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</si>
  <si>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</si>
  <si>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</si>
  <si>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</si>
  <si>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</si>
  <si>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</si>
  <si>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</si>
  <si>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</si>
  <si>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</si>
  <si>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</si>
  <si>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</si>
  <si>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</si>
  <si>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</si>
  <si>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</si>
  <si>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</si>
  <si>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</si>
  <si>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</si>
  <si>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</si>
  <si>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</si>
  <si>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</si>
  <si>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</si>
  <si>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</si>
  <si>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</si>
  <si>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</si>
  <si>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</si>
  <si>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</si>
  <si>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</si>
  <si>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</si>
  <si>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</si>
  <si>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</si>
  <si>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</si>
  <si>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</si>
  <si>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</si>
  <si>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</si>
  <si>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</si>
  <si>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</si>
  <si>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</si>
  <si>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</si>
  <si>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</si>
  <si>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</si>
  <si>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</si>
  <si>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</si>
  <si>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</si>
  <si>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</si>
  <si>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</si>
  <si>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</si>
  <si>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</si>
  <si>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</si>
  <si>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</si>
  <si>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</si>
  <si>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</si>
  <si>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</si>
  <si>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</si>
  <si>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</si>
  <si>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</si>
  <si>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</si>
  <si>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</si>
  <si>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</si>
  <si>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</si>
  <si>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</si>
  <si>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</si>
  <si>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</si>
  <si>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</si>
  <si>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</si>
  <si>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</si>
  <si>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</si>
  <si>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</si>
  <si>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</si>
  <si>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</si>
  <si>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</si>
  <si>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</si>
  <si>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</si>
  <si>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</si>
  <si>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</si>
  <si>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</si>
  <si>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</si>
  <si>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</si>
  <si>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</si>
  <si>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</si>
  <si>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</si>
  <si>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</si>
  <si>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</si>
  <si>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</si>
  <si>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</si>
  <si>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</si>
  <si>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</si>
  <si>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</si>
  <si>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</si>
  <si>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</si>
  <si>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</si>
  <si>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</si>
  <si>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</si>
  <si>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</si>
  <si>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</si>
  <si>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</si>
  <si>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</si>
  <si>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</si>
  <si>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</si>
  <si>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</si>
  <si>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</si>
  <si>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</si>
  <si>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</si>
  <si>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</si>
  <si>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</si>
  <si>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</si>
  <si>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</si>
  <si>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</si>
  <si>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</si>
  <si>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</si>
  <si>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</si>
  <si>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</si>
  <si>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</si>
  <si>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</si>
  <si>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</si>
  <si>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</si>
  <si>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</si>
  <si>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</si>
  <si>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</si>
  <si>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</si>
  <si>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</si>
  <si>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</si>
  <si>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</si>
  <si>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</si>
  <si>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</si>
  <si>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</si>
  <si>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</si>
  <si>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</si>
  <si>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</si>
  <si>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</si>
  <si>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</si>
  <si>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</si>
  <si>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</si>
  <si>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</si>
  <si>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</si>
  <si>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</si>
  <si>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</si>
  <si>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</si>
  <si>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</si>
  <si>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</si>
  <si>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</si>
  <si>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</si>
  <si>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</si>
  <si>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</si>
  <si>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</si>
  <si>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</si>
  <si>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</si>
  <si>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</si>
  <si>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</si>
  <si>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</si>
  <si>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</si>
  <si>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</si>
  <si>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</si>
  <si>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</si>
  <si>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</si>
  <si>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</si>
  <si>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</si>
  <si>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</si>
  <si>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</si>
  <si>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</si>
  <si>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</si>
  <si>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</si>
  <si>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</si>
  <si>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</si>
  <si>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</si>
  <si>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</si>
  <si>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</si>
  <si>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</si>
  <si>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</si>
  <si>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</si>
  <si>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</si>
  <si>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</si>
  <si>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</si>
  <si>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</si>
  <si>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</si>
  <si>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</si>
  <si>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</si>
  <si>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</si>
  <si>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</si>
  <si>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</si>
  <si>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</si>
  <si>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</si>
  <si>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</si>
  <si>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</si>
  <si>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</si>
  <si>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</si>
  <si>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</si>
  <si>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</si>
  <si>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</si>
  <si>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</si>
  <si>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</si>
  <si>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</si>
  <si>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</si>
  <si>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</si>
  <si>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</si>
  <si>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</si>
  <si>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</si>
  <si>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</si>
  <si>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</si>
  <si>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</si>
  <si>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</si>
  <si>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</si>
  <si>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</si>
  <si>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</si>
  <si>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</si>
  <si>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</si>
  <si>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</si>
  <si>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</si>
  <si>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</si>
  <si>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</si>
  <si>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</si>
  <si>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</si>
  <si>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</si>
  <si>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</si>
  <si>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</si>
  <si>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</si>
  <si>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</si>
  <si>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</si>
  <si>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</si>
  <si>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</si>
  <si>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</si>
  <si>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</si>
  <si>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</si>
  <si>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</si>
  <si>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</si>
  <si>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</si>
  <si>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</si>
  <si>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</si>
  <si>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</si>
  <si>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</si>
  <si>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</si>
  <si>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</si>
  <si>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</si>
  <si>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</si>
  <si>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</si>
  <si>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</si>
  <si>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</si>
  <si>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</si>
  <si>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</si>
  <si>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</si>
  <si>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</si>
  <si>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</si>
  <si>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</si>
  <si>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</si>
  <si>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</si>
  <si>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</si>
  <si>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</si>
  <si>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</si>
  <si>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</si>
  <si>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</si>
  <si>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</si>
  <si>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</si>
  <si>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</si>
  <si>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</si>
  <si>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</si>
  <si>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</si>
  <si>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</si>
  <si>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</si>
  <si>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</si>
  <si>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</si>
  <si>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</si>
  <si>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</si>
  <si>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</si>
  <si>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</si>
  <si>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</si>
  <si>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</si>
  <si>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</si>
  <si>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</si>
  <si>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</si>
  <si>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</si>
  <si>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</si>
  <si>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</si>
  <si>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</si>
  <si>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</si>
  <si>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</si>
  <si>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</si>
  <si>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</si>
  <si>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</si>
  <si>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</si>
  <si>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</si>
  <si>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</si>
  <si>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</si>
  <si>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</si>
  <si>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</si>
  <si>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</si>
  <si>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</si>
  <si>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</si>
  <si>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</si>
  <si>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</si>
  <si>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</si>
  <si>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</si>
  <si>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</si>
  <si>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</si>
  <si>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</si>
  <si>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</si>
  <si>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</si>
  <si>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</si>
  <si>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</si>
  <si>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</si>
  <si>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</si>
  <si>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</si>
  <si>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</si>
  <si>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</si>
  <si>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</si>
  <si>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</si>
  <si>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</si>
  <si>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</si>
  <si>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</si>
  <si>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</si>
  <si>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</si>
  <si>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</si>
  <si>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</si>
  <si>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</si>
  <si>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</si>
  <si>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</si>
  <si>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</si>
  <si>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</si>
  <si>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</si>
  <si>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</si>
  <si>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</si>
  <si>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</si>
  <si>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</si>
  <si>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</si>
  <si>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</si>
  <si>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</si>
  <si>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</si>
  <si>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</si>
  <si>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</si>
  <si>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</si>
  <si>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</si>
  <si>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</si>
  <si>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</si>
  <si>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</si>
  <si>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</si>
  <si>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</si>
  <si>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</si>
  <si>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</si>
  <si>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</si>
  <si>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</si>
  <si>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</si>
  <si>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</si>
  <si>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</si>
  <si>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</si>
  <si>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</si>
  <si>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</si>
  <si>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</si>
  <si>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</si>
  <si>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</si>
  <si>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</si>
  <si>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</si>
  <si>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</si>
  <si>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</si>
  <si>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</si>
  <si>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</si>
  <si>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</si>
  <si>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</si>
  <si>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</si>
  <si>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</si>
  <si>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</si>
  <si>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</si>
  <si>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</si>
  <si>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</si>
  <si>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</si>
  <si>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</si>
  <si>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</si>
  <si>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</si>
  <si>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</si>
  <si>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</si>
  <si>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</si>
  <si>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</si>
  <si>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</si>
  <si>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</si>
  <si>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</si>
  <si>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</si>
  <si>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</si>
  <si>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</si>
  <si>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</si>
  <si>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</si>
  <si>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</si>
  <si>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</si>
  <si>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</si>
  <si>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</si>
  <si>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</si>
  <si>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</si>
  <si>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</si>
  <si>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</si>
  <si>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</si>
  <si>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</si>
  <si>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</si>
  <si>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</si>
  <si>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</si>
  <si>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</si>
  <si>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</si>
  <si>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</si>
  <si>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</si>
  <si>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</si>
  <si>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</si>
  <si>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</si>
  <si>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</si>
  <si>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</si>
  <si>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</si>
  <si>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</si>
  <si>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</si>
  <si>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</si>
  <si>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</si>
  <si>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</si>
  <si>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</si>
  <si>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</si>
  <si>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</si>
  <si>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</si>
  <si>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</si>
  <si>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</si>
  <si>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</si>
  <si>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</si>
  <si>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</si>
  <si>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</si>
  <si>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</si>
  <si>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</si>
  <si>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</si>
  <si>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</si>
  <si>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</si>
  <si>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</si>
  <si>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</si>
  <si>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</si>
  <si>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</si>
  <si>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</si>
  <si>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</si>
  <si>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</si>
  <si>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</si>
  <si>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</si>
  <si>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</si>
  <si>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</si>
  <si>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</si>
  <si>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</si>
  <si>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</si>
  <si>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</si>
  <si>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</si>
  <si>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</si>
  <si>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</si>
  <si>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</si>
  <si>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</si>
  <si>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</si>
  <si>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</si>
  <si>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</si>
  <si>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</si>
  <si>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</si>
  <si>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</si>
  <si>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</si>
  <si>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</si>
  <si>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</si>
  <si>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</si>
  <si>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</si>
  <si>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</si>
  <si>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</si>
  <si>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</si>
  <si>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</si>
  <si>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</si>
  <si>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</si>
  <si>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</si>
  <si>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</si>
  <si>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</si>
  <si>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</si>
  <si>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</si>
  <si>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</si>
  <si>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</si>
  <si>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</si>
  <si>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</si>
  <si>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</si>
  <si>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</si>
  <si>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</si>
  <si>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</si>
  <si>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</si>
  <si>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</si>
  <si>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</si>
  <si>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</si>
  <si>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</si>
  <si>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</si>
  <si>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</si>
  <si>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</si>
  <si>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</si>
  <si>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</si>
  <si>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</si>
  <si>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</si>
  <si>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</si>
  <si>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</si>
  <si>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</si>
  <si>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</si>
  <si>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</si>
  <si>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</si>
  <si>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</si>
  <si>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</si>
  <si>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</si>
  <si>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</si>
  <si>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</si>
  <si>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</si>
  <si>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</si>
  <si>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</si>
  <si>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</si>
  <si>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</si>
  <si>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</si>
  <si>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</si>
  <si>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</si>
  <si>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</si>
  <si>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</si>
  <si>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</si>
  <si>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</si>
  <si>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</si>
  <si>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</si>
  <si>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</si>
  <si>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</si>
  <si>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</si>
  <si>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</si>
  <si>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</si>
  <si>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</si>
  <si>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</si>
  <si>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</si>
  <si>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</si>
  <si>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</si>
  <si>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</si>
  <si>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</si>
  <si>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</si>
  <si>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</si>
  <si>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</si>
  <si>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</si>
  <si>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</si>
  <si>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</si>
  <si>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</si>
  <si>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</si>
  <si>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</si>
  <si>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</si>
  <si>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</si>
  <si>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</si>
  <si>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</si>
  <si>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</si>
  <si>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</si>
  <si>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</si>
  <si>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</si>
  <si>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</si>
  <si>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</si>
  <si>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</si>
  <si>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</si>
  <si>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</si>
  <si>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</si>
  <si>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</si>
  <si>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</si>
  <si>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</si>
  <si>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</si>
  <si>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</si>
  <si>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</si>
  <si>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</si>
  <si>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</si>
  <si>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</si>
  <si>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</si>
  <si>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</si>
  <si>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</si>
  <si>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</si>
  <si>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</si>
  <si>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</si>
  <si>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</si>
  <si>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</si>
  <si>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</si>
  <si>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</si>
  <si>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</si>
  <si>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</si>
  <si>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</si>
  <si>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</si>
  <si>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</si>
  <si>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</si>
  <si>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</si>
  <si>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</si>
  <si>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</si>
  <si>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</si>
  <si>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</si>
  <si>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</si>
  <si>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</si>
  <si>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</si>
  <si>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</si>
  <si>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</si>
  <si>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</si>
  <si>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</si>
  <si>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</si>
  <si>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</si>
  <si>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</si>
  <si>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</si>
  <si>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</si>
  <si>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</si>
  <si>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</si>
  <si>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</si>
  <si>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</si>
  <si>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</si>
  <si>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</si>
  <si>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</si>
  <si>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</si>
  <si>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</si>
  <si>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</si>
  <si>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</si>
  <si>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</si>
  <si>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</si>
  <si>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</si>
  <si>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</si>
  <si>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</si>
  <si>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</si>
  <si>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</si>
  <si>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</si>
  <si>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</si>
  <si>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</si>
  <si>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</si>
  <si>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</si>
  <si>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</si>
  <si>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</si>
  <si>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</si>
  <si>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</si>
  <si>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</si>
  <si>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</si>
  <si>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</si>
  <si>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</si>
  <si>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</si>
  <si>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</si>
  <si>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</si>
  <si>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</si>
  <si>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</si>
  <si>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</si>
  <si>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</si>
  <si>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</si>
  <si>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</si>
  <si>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</si>
  <si>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</si>
  <si>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</si>
  <si>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</si>
  <si>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</si>
  <si>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</si>
  <si>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</si>
  <si>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</si>
  <si>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</si>
  <si>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</si>
  <si>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</si>
  <si>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</si>
  <si>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</si>
  <si>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</si>
  <si>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</si>
  <si>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</si>
  <si>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</si>
  <si>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</si>
  <si>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</si>
  <si>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</si>
  <si>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</si>
  <si>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</si>
  <si>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</si>
  <si>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</si>
  <si>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</si>
  <si>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</si>
  <si>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</si>
  <si>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</si>
  <si>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</si>
  <si>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</si>
  <si>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</si>
  <si>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</si>
  <si>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</si>
  <si>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</si>
  <si>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</si>
  <si>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</si>
  <si>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</si>
  <si>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</si>
  <si>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</si>
  <si>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</si>
  <si>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</si>
  <si>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</si>
  <si>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</si>
  <si>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</si>
  <si>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</si>
  <si>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</si>
  <si>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</si>
  <si>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</si>
  <si>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</si>
  <si>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</si>
  <si>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</si>
  <si>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</si>
  <si>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</si>
  <si>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</si>
  <si>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</si>
  <si>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</si>
  <si>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</si>
  <si>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</si>
  <si>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</si>
  <si>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</si>
  <si>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</si>
  <si>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</si>
  <si>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</si>
  <si>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</si>
  <si>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</si>
  <si>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</si>
  <si>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</si>
  <si>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</si>
  <si>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</si>
  <si>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</si>
  <si>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</si>
  <si>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</si>
  <si>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</si>
  <si>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</si>
  <si>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</si>
  <si>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</si>
  <si>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</si>
  <si>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</si>
  <si>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</si>
  <si>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</si>
  <si>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</si>
  <si>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</si>
  <si>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</si>
  <si>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</si>
  <si>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</si>
  <si>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</si>
  <si>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</si>
  <si>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</si>
  <si>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</si>
  <si>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</si>
  <si>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</si>
  <si>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</si>
  <si>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</si>
  <si>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</si>
  <si>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</si>
  <si>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</si>
  <si>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</si>
  <si>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</si>
  <si>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</si>
  <si>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</si>
  <si>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</si>
  <si>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</si>
  <si>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</si>
  <si>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</si>
  <si>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</si>
  <si>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</si>
  <si>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</si>
  <si>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</si>
  <si>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</si>
  <si>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</si>
  <si>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</si>
  <si>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</si>
  <si>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</si>
  <si>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</si>
  <si>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</si>
  <si>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</si>
  <si>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</si>
  <si>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</si>
  <si>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</si>
  <si>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</si>
  <si>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</si>
  <si>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</si>
  <si>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</si>
  <si>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</si>
  <si>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</si>
  <si>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</si>
  <si>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</si>
  <si>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</si>
  <si>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</si>
  <si>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</si>
  <si>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</si>
  <si>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</si>
  <si>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</si>
  <si>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</si>
  <si>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</si>
  <si>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</si>
  <si>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</si>
  <si>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</si>
  <si>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</si>
  <si>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</si>
  <si>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</si>
  <si>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</si>
  <si>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</si>
  <si>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</si>
  <si>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</si>
  <si>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</si>
  <si>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</si>
  <si>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</si>
  <si>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</si>
  <si>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</si>
  <si>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</si>
  <si>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</si>
  <si>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</si>
  <si>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</si>
  <si>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</si>
  <si>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</si>
  <si>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</si>
  <si>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</si>
  <si>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</si>
  <si>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</si>
  <si>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</si>
  <si>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</si>
  <si>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</si>
  <si>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</si>
  <si>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</si>
  <si>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</si>
  <si>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</si>
  <si>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</si>
  <si>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</si>
  <si>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</si>
  <si>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</si>
  <si>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</si>
  <si>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</si>
  <si>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</si>
  <si>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</si>
  <si>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</si>
  <si>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</si>
  <si>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</si>
  <si>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</si>
  <si>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</si>
  <si>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</si>
  <si>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</si>
  <si>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</si>
  <si>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</si>
  <si>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</si>
  <si>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</si>
  <si>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</si>
  <si>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</si>
  <si>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</si>
  <si>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</si>
  <si>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</si>
  <si>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</si>
  <si>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</si>
  <si>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</si>
  <si>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</si>
  <si>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</si>
  <si>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</si>
  <si>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</si>
  <si>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</si>
  <si>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</si>
  <si>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</si>
  <si>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</si>
  <si>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</si>
  <si>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</si>
  <si>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</si>
  <si>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</si>
  <si>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</si>
  <si>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</si>
  <si>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</si>
  <si>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</si>
  <si>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</si>
  <si>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</si>
  <si>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</si>
  <si>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</si>
  <si>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</si>
  <si>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</si>
  <si>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</si>
  <si>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</si>
  <si>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</si>
  <si>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</si>
  <si>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</si>
  <si>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</si>
  <si>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</si>
  <si>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</si>
  <si>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</si>
  <si>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</si>
  <si>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</si>
  <si>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</si>
  <si>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</si>
  <si>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</si>
  <si>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</si>
  <si>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</si>
  <si>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</si>
  <si>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</si>
  <si>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</si>
  <si>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</si>
  <si>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</si>
  <si>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</si>
  <si>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</si>
  <si>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</si>
  <si>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</si>
  <si>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</si>
  <si>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</si>
  <si>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</si>
  <si>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</si>
  <si>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</si>
  <si>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</si>
  <si>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</si>
  <si>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</si>
  <si>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</si>
  <si>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</si>
  <si>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</si>
  <si>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</si>
  <si>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</si>
  <si>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</si>
  <si>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</si>
  <si>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</si>
  <si>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</si>
  <si>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</si>
  <si>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</si>
  <si>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</si>
  <si>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</si>
  <si>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</si>
  <si>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</si>
  <si>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</si>
  <si>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</si>
  <si>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</si>
  <si>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</si>
  <si>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</si>
  <si>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</si>
  <si>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</si>
  <si>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</si>
  <si>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</si>
  <si>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</si>
  <si>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</si>
  <si>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</si>
  <si>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</si>
  <si>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</si>
  <si>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</si>
  <si>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</si>
  <si>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</si>
  <si>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</si>
  <si>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</si>
  <si>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</si>
  <si>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</si>
  <si>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</si>
  <si>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</si>
  <si>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</si>
  <si>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</si>
  <si>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</si>
  <si>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</si>
  <si>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</si>
  <si>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</si>
  <si>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</si>
  <si>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</si>
  <si>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</si>
  <si>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</si>
  <si>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</si>
  <si>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</si>
  <si>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</si>
  <si>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</si>
  <si>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</si>
  <si>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</si>
  <si>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</si>
  <si>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</si>
  <si>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</si>
  <si>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</si>
  <si>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</si>
  <si>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</si>
  <si>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</si>
  <si>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</si>
  <si>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</si>
  <si>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</si>
  <si>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</si>
  <si>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</si>
  <si>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</si>
  <si>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</si>
  <si>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</si>
  <si>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</si>
  <si>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</si>
  <si>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</si>
  <si>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</si>
  <si>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</si>
  <si>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</si>
  <si>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</si>
  <si>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</si>
  <si>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</si>
  <si>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</si>
  <si>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</si>
  <si>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</si>
  <si>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</si>
  <si>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</si>
  <si>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</si>
  <si>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</si>
  <si>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</si>
  <si>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</si>
  <si>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</si>
  <si>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</si>
  <si>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</si>
  <si>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</si>
  <si>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</si>
  <si>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</si>
  <si>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</si>
  <si>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</si>
  <si>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</si>
  <si>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</si>
  <si>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</si>
  <si>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</si>
  <si>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</si>
  <si>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</si>
  <si>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</si>
  <si>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</si>
  <si>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</si>
  <si>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</si>
  <si>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</si>
  <si>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</si>
  <si>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</si>
  <si>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</si>
  <si>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</si>
  <si>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</si>
  <si>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</si>
  <si>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</si>
  <si>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</si>
  <si>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</si>
  <si>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</si>
  <si>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</si>
  <si>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</si>
  <si>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</si>
  <si>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</si>
  <si>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</si>
  <si>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</si>
  <si>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</si>
  <si>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</si>
  <si>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</si>
  <si>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</si>
  <si>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</si>
  <si>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</si>
  <si>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</si>
  <si>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</si>
  <si>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</si>
  <si>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</si>
  <si>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</si>
  <si>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</si>
  <si>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</si>
  <si>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</si>
  <si>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</si>
  <si>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</si>
  <si>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</si>
  <si>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</si>
  <si>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</si>
  <si>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</si>
  <si>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</si>
  <si>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</si>
  <si>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</si>
  <si>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</si>
  <si>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</si>
  <si>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</si>
  <si>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</si>
  <si>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</si>
  <si>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</si>
  <si>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</si>
  <si>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</si>
  <si>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</si>
  <si>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</si>
  <si>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</si>
  <si>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</si>
  <si>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</si>
  <si>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</si>
  <si>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</si>
  <si>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</si>
  <si>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</si>
  <si>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</si>
  <si>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</si>
  <si>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</si>
  <si>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</si>
  <si>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</si>
  <si>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</si>
  <si>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</si>
  <si>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</si>
  <si>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</si>
  <si>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</si>
  <si>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</si>
  <si>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</si>
  <si>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</si>
  <si>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</si>
  <si>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</si>
  <si>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</si>
  <si>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</si>
  <si>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</si>
  <si>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</si>
  <si>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</si>
  <si>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</si>
  <si>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</si>
  <si>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</si>
  <si>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</si>
  <si>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</si>
  <si>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</si>
  <si>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</si>
  <si>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</si>
  <si>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</si>
  <si>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</si>
  <si>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</si>
  <si>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</si>
  <si>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</si>
  <si>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</si>
  <si>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</si>
  <si>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</si>
  <si>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</si>
  <si>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</si>
  <si>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</si>
  <si>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</si>
  <si>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</si>
  <si>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</si>
  <si>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</si>
  <si>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</si>
  <si>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</si>
  <si>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</si>
  <si>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</si>
  <si>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</si>
  <si>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</si>
  <si>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</si>
  <si>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</si>
  <si>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</si>
  <si>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</si>
  <si>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</si>
  <si>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</si>
  <si>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</si>
  <si>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</si>
  <si>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</si>
  <si>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</si>
  <si>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</si>
  <si>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</si>
  <si>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</si>
  <si>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</si>
  <si>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</si>
  <si>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</si>
  <si>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</si>
  <si>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</si>
  <si>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</si>
  <si>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</si>
  <si>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</si>
  <si>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</si>
  <si>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</si>
  <si>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</si>
  <si>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</si>
  <si>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</si>
  <si>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</si>
  <si>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</si>
  <si>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</si>
  <si>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</si>
  <si>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</si>
  <si>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</si>
  <si>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</si>
  <si>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</si>
  <si>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</si>
  <si>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</si>
  <si>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</si>
  <si>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</si>
  <si>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</si>
  <si>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</si>
  <si>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</si>
  <si>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</si>
  <si>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</si>
  <si>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</si>
  <si>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</si>
  <si>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</si>
  <si>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</si>
  <si>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</si>
  <si>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</si>
  <si>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</si>
  <si>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</si>
  <si>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</si>
  <si>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</si>
  <si>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</si>
  <si>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</si>
  <si>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</si>
  <si>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</si>
  <si>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</si>
  <si>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</si>
  <si>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</si>
  <si>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</si>
  <si>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</si>
  <si>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</si>
  <si>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</si>
  <si>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</si>
  <si>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</si>
  <si>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</si>
  <si>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</si>
  <si>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</si>
  <si>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</si>
  <si>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</si>
  <si>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</si>
  <si>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</si>
  <si>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</si>
  <si>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</si>
  <si>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</si>
  <si>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</si>
  <si>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</si>
  <si>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</si>
  <si>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</si>
  <si>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</si>
  <si>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</si>
  <si>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</si>
  <si>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</si>
  <si>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</si>
  <si>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</si>
  <si>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</si>
  <si>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</si>
  <si>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</si>
  <si>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</si>
  <si>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</si>
  <si>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</si>
  <si>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</si>
  <si>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</si>
  <si>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</si>
  <si>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</si>
  <si>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</si>
  <si>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</si>
  <si>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</si>
  <si>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</si>
  <si>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</si>
  <si>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</si>
  <si>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</si>
  <si>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</si>
  <si>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</si>
  <si>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</si>
  <si>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</si>
  <si>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</si>
  <si>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</si>
  <si>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</si>
  <si>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</si>
  <si>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</si>
  <si>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</si>
  <si>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</si>
  <si>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</si>
  <si>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</si>
  <si>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</si>
  <si>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</si>
  <si>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</si>
  <si>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</si>
  <si>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</si>
  <si>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</si>
  <si>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</si>
  <si>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</si>
  <si>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</si>
  <si>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</si>
  <si>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</si>
  <si>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</si>
  <si>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</si>
  <si>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</si>
  <si>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</si>
  <si>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</si>
  <si>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</si>
  <si>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</si>
  <si>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</si>
  <si>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</si>
  <si>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</si>
  <si>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</si>
  <si>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</si>
  <si>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</si>
  <si>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</si>
  <si>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</si>
  <si>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</si>
  <si>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</si>
  <si>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</si>
  <si>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</si>
  <si>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</si>
  <si>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</si>
  <si>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</si>
  <si>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</si>
  <si>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</si>
  <si>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</si>
  <si>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</si>
  <si>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</si>
  <si>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</si>
  <si>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</si>
  <si>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</si>
  <si>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</si>
  <si>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</si>
  <si>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</si>
  <si>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</si>
  <si>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</si>
  <si>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</si>
  <si>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</si>
  <si>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</si>
  <si>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</si>
  <si>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</si>
  <si>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</si>
  <si>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</si>
  <si>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</si>
  <si>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</si>
  <si>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</si>
  <si>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</si>
  <si>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</si>
  <si>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</si>
  <si>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</si>
  <si>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</si>
  <si>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</si>
  <si>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</si>
  <si>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</si>
  <si>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</si>
  <si>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</si>
  <si>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</si>
  <si>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</si>
  <si>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</si>
  <si>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</si>
  <si>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</si>
  <si>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</si>
  <si>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</si>
  <si>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</si>
  <si>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</si>
  <si>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</si>
  <si>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</si>
  <si>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</si>
  <si>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</si>
  <si>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</si>
  <si>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</si>
  <si>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</si>
  <si>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</si>
  <si>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</si>
  <si>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</si>
  <si>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</si>
  <si>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</si>
  <si>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</si>
  <si>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</si>
  <si>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</si>
  <si>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</si>
  <si>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</si>
  <si>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</si>
  <si>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</si>
  <si>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</si>
  <si>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</si>
  <si>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</si>
  <si>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</si>
  <si>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</si>
  <si>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</si>
  <si>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</si>
  <si>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</si>
  <si>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</si>
  <si>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</si>
  <si>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</si>
  <si>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</si>
  <si>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</si>
  <si>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</si>
  <si>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</si>
  <si>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</si>
  <si>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</si>
  <si>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</si>
  <si>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</si>
  <si>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</si>
  <si>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</si>
  <si>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</si>
  <si>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</si>
  <si>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</si>
  <si>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</si>
  <si>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</si>
  <si>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</si>
  <si>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</si>
  <si>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</si>
  <si>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</si>
  <si>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</si>
  <si>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</si>
  <si>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</si>
  <si>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</si>
  <si>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</si>
  <si>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</si>
  <si>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</si>
  <si>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</si>
  <si>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</si>
  <si>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</si>
  <si>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</si>
  <si>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</si>
  <si>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</si>
  <si>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</si>
  <si>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</si>
  <si>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</si>
  <si>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</si>
  <si>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</si>
  <si>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</si>
  <si>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</si>
  <si>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</si>
  <si>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</si>
  <si>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</si>
  <si>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</si>
  <si>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</si>
  <si>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</si>
  <si>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</si>
  <si>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</si>
  <si>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</si>
  <si>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</si>
  <si>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</si>
  <si>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</si>
  <si>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</si>
  <si>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</si>
  <si>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</si>
  <si>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</si>
  <si>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</si>
  <si>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</si>
  <si>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</si>
  <si>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</si>
  <si>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</si>
  <si>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</si>
  <si>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</si>
  <si>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</si>
  <si>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</si>
  <si>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</si>
  <si>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</si>
  <si>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</si>
  <si>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</si>
  <si>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</si>
  <si>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</si>
  <si>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</si>
  <si>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</si>
  <si>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</si>
  <si>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</si>
  <si>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</si>
  <si>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</si>
  <si>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</si>
  <si>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</si>
  <si>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</si>
  <si>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</si>
  <si>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</si>
  <si>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</si>
  <si>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</si>
  <si>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</si>
  <si>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</si>
  <si>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</si>
  <si>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</si>
  <si>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</si>
  <si>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</si>
  <si>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</si>
  <si>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</si>
  <si>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</si>
  <si>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</si>
  <si>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</si>
  <si>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</si>
  <si>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</si>
  <si>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</si>
  <si>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</si>
  <si>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</si>
  <si>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</si>
  <si>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</si>
  <si>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</si>
  <si>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</si>
  <si>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</si>
  <si>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</si>
  <si>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</si>
  <si>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</si>
  <si>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</si>
  <si>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</si>
  <si>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</si>
  <si>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</si>
  <si>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</si>
  <si>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</si>
  <si>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</si>
  <si>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</si>
  <si>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</si>
  <si>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</si>
  <si>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</si>
  <si>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</si>
  <si>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</si>
  <si>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</si>
  <si>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</si>
  <si>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</si>
  <si>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</si>
  <si>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</si>
  <si>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</si>
  <si>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</si>
  <si>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</si>
  <si>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</si>
  <si>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</si>
  <si>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</si>
  <si>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</si>
  <si>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</si>
  <si>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</si>
  <si>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</si>
  <si>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</si>
  <si>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</si>
  <si>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</si>
  <si>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</si>
  <si>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</si>
  <si>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</si>
  <si>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</si>
  <si>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</si>
  <si>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</si>
  <si>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</si>
  <si>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</si>
  <si>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</si>
  <si>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</si>
  <si>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</si>
  <si>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</si>
  <si>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</si>
  <si>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</si>
  <si>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</si>
  <si>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</si>
  <si>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</si>
  <si>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</si>
  <si>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</si>
  <si>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</si>
  <si>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</si>
  <si>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</si>
  <si>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</si>
  <si>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</si>
  <si>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</si>
  <si>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</si>
  <si>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</si>
  <si>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</si>
  <si>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</si>
  <si>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</si>
  <si>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</si>
  <si>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</si>
  <si>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</si>
  <si>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</si>
  <si>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</si>
  <si>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</si>
  <si>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</si>
  <si>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</si>
  <si>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</si>
  <si>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</si>
  <si>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</si>
  <si>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</si>
  <si>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</si>
  <si>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</si>
  <si>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</si>
  <si>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</si>
  <si>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</si>
  <si>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</si>
  <si>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</si>
  <si>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</si>
  <si>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</si>
  <si>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</si>
  <si>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</si>
  <si>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</si>
  <si>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</si>
  <si>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</si>
  <si>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</si>
  <si>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</si>
  <si>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</si>
  <si>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</si>
  <si>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</si>
  <si>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</si>
  <si>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</si>
  <si>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</si>
  <si>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</si>
  <si>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</si>
  <si>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</si>
  <si>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</si>
  <si>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</si>
  <si>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</si>
  <si>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</si>
  <si>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</si>
  <si>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</si>
  <si>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</si>
  <si>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</si>
  <si>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</si>
  <si>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</si>
  <si>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</si>
  <si>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</si>
  <si>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</si>
  <si>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</si>
  <si>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</si>
  <si>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</si>
  <si>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</si>
  <si>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</si>
  <si>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</si>
  <si>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</si>
  <si>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</si>
  <si>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</si>
  <si>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</si>
  <si>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</si>
  <si>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</si>
  <si>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</si>
  <si>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</si>
  <si>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</si>
  <si>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</si>
  <si>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</si>
  <si>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</si>
  <si>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</si>
  <si>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</si>
  <si>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</si>
  <si>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</si>
  <si>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</si>
  <si>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</si>
  <si>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</si>
  <si>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</si>
  <si>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</si>
  <si>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</si>
  <si>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</si>
  <si>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</si>
  <si>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</si>
  <si>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</si>
  <si>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</si>
  <si>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</si>
  <si>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</si>
  <si>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</si>
  <si>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</si>
  <si>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</si>
  <si>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</si>
  <si>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</si>
  <si>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</si>
  <si>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</si>
  <si>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</si>
  <si>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</si>
  <si>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</si>
  <si>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</si>
  <si>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</si>
  <si>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</si>
  <si>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</si>
  <si>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</si>
  <si>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</si>
  <si>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</si>
  <si>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</si>
  <si>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</si>
  <si>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</si>
  <si>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</si>
  <si>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</si>
  <si>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</si>
  <si>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</si>
  <si>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</si>
  <si>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</si>
  <si>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</si>
  <si>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</si>
  <si>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</si>
  <si>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</si>
  <si>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</si>
  <si>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</si>
  <si>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</si>
  <si>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</si>
  <si>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</si>
  <si>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</si>
  <si>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</si>
  <si>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</si>
  <si>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</si>
  <si>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</si>
  <si>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</si>
  <si>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</si>
  <si>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</si>
  <si>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</si>
  <si>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</si>
  <si>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</si>
  <si>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</si>
  <si>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</si>
  <si>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</si>
  <si>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</si>
  <si>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</si>
  <si>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</si>
  <si>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</si>
  <si>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</si>
  <si>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</si>
  <si>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</si>
  <si>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</si>
  <si>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</si>
  <si>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</si>
  <si>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</si>
  <si>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</si>
  <si>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</si>
  <si>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</si>
  <si>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</si>
  <si>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</si>
  <si>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</si>
  <si>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</si>
  <si>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</si>
  <si>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</si>
  <si>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</si>
  <si>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</si>
  <si>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</si>
  <si>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</si>
  <si>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</si>
  <si>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</si>
  <si>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</si>
  <si>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</si>
  <si>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</si>
  <si>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</si>
  <si>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</si>
  <si>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</si>
  <si>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</si>
  <si>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</si>
  <si>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</si>
  <si>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</si>
  <si>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</si>
  <si>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</si>
  <si>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</si>
  <si>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</si>
  <si>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</si>
  <si>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</si>
  <si>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</si>
  <si>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</si>
  <si>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</si>
  <si>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</si>
  <si>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</si>
  <si>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</si>
  <si>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</si>
  <si>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</si>
  <si>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</si>
  <si>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</si>
  <si>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</si>
  <si>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</si>
  <si>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</si>
  <si>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</si>
  <si>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</si>
  <si>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</si>
  <si>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</si>
  <si>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</si>
  <si>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</si>
  <si>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</si>
  <si>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</si>
  <si>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</si>
  <si>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</si>
  <si>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</si>
  <si>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</si>
  <si>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</si>
  <si>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</si>
  <si>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</si>
  <si>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</si>
  <si>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</si>
  <si>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</si>
  <si>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</si>
  <si>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</si>
  <si>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</si>
  <si>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</si>
  <si>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</si>
  <si>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</si>
  <si>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</si>
  <si>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</si>
  <si>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</si>
  <si>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</si>
  <si>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</si>
  <si>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</si>
  <si>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</si>
  <si>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</si>
  <si>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</si>
  <si>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</si>
  <si>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</si>
  <si>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</si>
  <si>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</si>
  <si>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</si>
  <si>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</si>
  <si>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</si>
  <si>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</si>
  <si>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</si>
  <si>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</si>
  <si>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</si>
  <si>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</si>
  <si>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</si>
  <si>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</si>
  <si>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</si>
  <si>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</si>
  <si>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</si>
  <si>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</si>
  <si>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</si>
  <si>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</si>
  <si>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</si>
  <si>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</si>
  <si>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</si>
  <si>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</si>
  <si>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</si>
  <si>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</si>
  <si>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</si>
  <si>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</si>
  <si>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</si>
  <si>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</si>
  <si>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</si>
  <si>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</si>
  <si>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</si>
  <si>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</si>
  <si>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</si>
  <si>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</si>
  <si>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</si>
  <si>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</si>
  <si>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</si>
  <si>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</si>
  <si>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</si>
  <si>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</si>
  <si>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</si>
  <si>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</si>
  <si>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</si>
  <si>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</si>
  <si>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</si>
  <si>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</si>
  <si>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</si>
  <si>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</si>
  <si>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</si>
  <si>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</si>
  <si>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</si>
  <si>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</si>
  <si>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</si>
  <si>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</si>
  <si>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</si>
  <si>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</si>
  <si>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</si>
  <si>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</si>
  <si>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</si>
  <si>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</si>
  <si>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</si>
  <si>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</si>
  <si>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</si>
  <si>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</si>
  <si>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</si>
  <si>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</si>
  <si>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</si>
  <si>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</si>
  <si>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</si>
  <si>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</si>
  <si>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</si>
  <si>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</si>
  <si>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</si>
  <si>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</si>
  <si>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</si>
  <si>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</si>
  <si>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</si>
  <si>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</si>
  <si>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</si>
  <si>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</si>
  <si>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</si>
  <si>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</si>
  <si>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</si>
  <si>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</si>
  <si>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</si>
  <si>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</si>
  <si>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</si>
  <si>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</si>
  <si>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</si>
  <si>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</si>
  <si>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</si>
  <si>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</si>
  <si>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</si>
  <si>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</si>
  <si>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</si>
  <si>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</si>
  <si>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</si>
  <si>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</si>
  <si>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</si>
  <si>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</si>
  <si>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</si>
  <si>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</si>
  <si>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</si>
  <si>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</si>
  <si>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</si>
  <si>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</si>
  <si>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</si>
  <si>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</si>
  <si>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</si>
  <si>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</si>
  <si>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</si>
  <si>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</si>
  <si>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</si>
  <si>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</si>
  <si>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</si>
  <si>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</si>
  <si>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</si>
  <si>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</si>
  <si>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</si>
  <si>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</si>
  <si>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</si>
  <si>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</si>
  <si>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</si>
  <si>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</si>
  <si>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</si>
  <si>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</si>
  <si>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</si>
  <si>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</si>
  <si>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</si>
  <si>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</si>
  <si>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</si>
  <si>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</si>
  <si>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</si>
  <si>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</si>
  <si>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</si>
  <si>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</si>
  <si>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</si>
  <si>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</si>
  <si>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</si>
  <si>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</si>
  <si>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</si>
  <si>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</si>
  <si>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</si>
  <si>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</si>
  <si>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</si>
  <si>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</si>
  <si>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</si>
  <si>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</si>
  <si>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</si>
  <si>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</si>
  <si>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</si>
  <si>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</si>
  <si>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</si>
  <si>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</si>
  <si>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</si>
  <si>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</si>
  <si>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</si>
  <si>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</si>
  <si>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</si>
  <si>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</si>
  <si>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</si>
  <si>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</si>
  <si>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</si>
  <si>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</si>
  <si>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</si>
  <si>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</si>
  <si>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</si>
  <si>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</si>
  <si>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</si>
  <si>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</si>
  <si>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</si>
  <si>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</si>
  <si>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</si>
  <si>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</si>
  <si>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</si>
  <si>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</si>
  <si>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</si>
  <si>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</si>
  <si>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</si>
  <si>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</si>
  <si>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</si>
  <si>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</si>
  <si>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</si>
  <si>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</si>
  <si>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</si>
  <si>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</si>
  <si>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</si>
  <si>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</si>
  <si>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</si>
  <si>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</si>
  <si>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</si>
  <si>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</si>
  <si>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</si>
  <si>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</si>
  <si>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</si>
  <si>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</si>
  <si>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</si>
  <si>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</si>
  <si>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</si>
  <si>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</si>
  <si>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</si>
  <si>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</si>
  <si>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</si>
  <si>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</si>
  <si>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</si>
  <si>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</si>
  <si>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</si>
  <si>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</si>
  <si>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</si>
  <si>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</si>
  <si>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</si>
  <si>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</si>
  <si>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</si>
  <si>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</si>
  <si>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</si>
  <si>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</si>
  <si>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</si>
  <si>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</si>
  <si>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</si>
  <si>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</si>
  <si>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</si>
  <si>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</si>
  <si>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</si>
  <si>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</si>
  <si>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</si>
  <si>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</si>
  <si>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</si>
  <si>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</si>
  <si>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</si>
  <si>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</si>
  <si>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</si>
  <si>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</si>
  <si>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</si>
  <si>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</si>
  <si>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</si>
  <si>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</si>
  <si>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</si>
  <si>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</si>
  <si>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</si>
  <si>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</si>
  <si>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</si>
  <si>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</si>
  <si>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</si>
  <si>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</si>
  <si>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</si>
  <si>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</si>
  <si>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</si>
  <si>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</si>
  <si>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</si>
  <si>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</si>
  <si>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</si>
  <si>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</si>
  <si>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</si>
  <si>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</si>
  <si>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</si>
  <si>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</si>
  <si>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</si>
  <si>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</si>
  <si>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</si>
  <si>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</si>
  <si>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</si>
  <si>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</si>
  <si>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</si>
  <si>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</si>
  <si>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</si>
  <si>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</si>
  <si>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</si>
  <si>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</si>
  <si>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</si>
  <si>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</si>
  <si>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</si>
  <si>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</si>
  <si>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</si>
  <si>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</si>
  <si>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</si>
  <si>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</si>
  <si>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</si>
  <si>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</si>
  <si>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</si>
  <si>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</si>
  <si>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</si>
  <si>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</si>
  <si>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</si>
  <si>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</si>
  <si>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</si>
  <si>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</si>
  <si>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</si>
  <si>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</si>
  <si>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</si>
  <si>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</si>
  <si>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</si>
  <si>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</si>
  <si>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</si>
  <si>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</si>
  <si>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</si>
  <si>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</si>
  <si>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</si>
  <si>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</si>
  <si>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</si>
  <si>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</si>
  <si>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</si>
  <si>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</si>
  <si>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</si>
  <si>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</si>
  <si>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</si>
  <si>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</si>
  <si>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</si>
  <si>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</si>
  <si>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</si>
  <si>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</si>
  <si>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</si>
  <si>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</si>
  <si>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</si>
  <si>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</si>
  <si>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</si>
  <si>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</si>
  <si>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</si>
  <si>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</si>
  <si>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</si>
  <si>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</si>
  <si>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</si>
  <si>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</si>
  <si>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</si>
  <si>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</si>
  <si>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</si>
  <si>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</si>
  <si>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</si>
  <si>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</si>
  <si>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</si>
  <si>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</si>
  <si>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</si>
  <si>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</si>
  <si>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</si>
  <si>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</si>
  <si>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</si>
  <si>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</si>
  <si>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</si>
  <si>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</si>
  <si>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</si>
  <si>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</si>
  <si>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</si>
  <si>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</si>
  <si>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</si>
  <si>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</si>
  <si>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</si>
  <si>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</si>
  <si>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</si>
  <si>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</si>
  <si>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</si>
  <si>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</si>
  <si>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</si>
  <si>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</si>
  <si>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</si>
  <si>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</si>
  <si>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</si>
  <si>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</si>
  <si>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</si>
  <si>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</si>
  <si>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</si>
  <si>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</si>
  <si>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</si>
  <si>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</si>
  <si>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</si>
  <si>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</si>
  <si>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</si>
  <si>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</si>
  <si>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</si>
  <si>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</si>
  <si>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</si>
  <si>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</si>
  <si>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</si>
  <si>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</si>
  <si>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</si>
  <si>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</si>
  <si>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</si>
  <si>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</si>
  <si>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</si>
  <si>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</si>
  <si>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</si>
  <si>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</si>
  <si>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</si>
  <si>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</si>
  <si>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</si>
  <si>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</si>
  <si>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</si>
  <si>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</si>
  <si>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</si>
  <si>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</si>
  <si>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</si>
  <si>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</si>
  <si>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</si>
  <si>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</si>
  <si>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</si>
  <si>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</si>
  <si>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</si>
  <si>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</si>
  <si>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</si>
  <si>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</si>
  <si>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</si>
  <si>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</si>
  <si>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</si>
  <si>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</si>
  <si>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</si>
  <si>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</si>
  <si>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</si>
  <si>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</si>
  <si>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</si>
  <si>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</si>
  <si>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</si>
  <si>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</si>
  <si>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</si>
  <si>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</si>
  <si>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</si>
  <si>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</si>
  <si>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</si>
  <si>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</si>
  <si>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</si>
  <si>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</si>
  <si>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</si>
  <si>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</si>
  <si>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</si>
  <si>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</si>
  <si>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</si>
  <si>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</si>
  <si>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</si>
  <si>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</si>
  <si>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</si>
  <si>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</si>
  <si>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</si>
  <si>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</si>
  <si>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</si>
  <si>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</si>
  <si>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</si>
  <si>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</si>
  <si>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</si>
  <si>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</si>
  <si>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</si>
  <si>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</si>
  <si>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</si>
  <si>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</si>
  <si>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</si>
  <si>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</si>
  <si>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</si>
  <si>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</si>
  <si>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</si>
  <si>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</si>
  <si>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</si>
  <si>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</si>
  <si>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</si>
  <si>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</si>
  <si>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</si>
  <si>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</si>
  <si>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</si>
  <si>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</si>
  <si>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</si>
  <si>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</si>
  <si>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</si>
  <si>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</si>
  <si>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</si>
  <si>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</si>
  <si>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</si>
  <si>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</si>
  <si>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</si>
  <si>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</si>
  <si>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</si>
  <si>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</si>
  <si>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</si>
  <si>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</si>
  <si>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</si>
  <si>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</si>
  <si>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</si>
  <si>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</si>
  <si>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</si>
  <si>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</si>
  <si>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</si>
  <si>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</si>
  <si>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</si>
  <si>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</si>
  <si>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</si>
  <si>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</si>
  <si>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</si>
  <si>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</si>
  <si>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</si>
  <si>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</si>
  <si>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</si>
  <si>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</si>
  <si>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</si>
  <si>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</si>
  <si>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</si>
  <si>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</si>
  <si>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</si>
  <si>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</si>
  <si>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</si>
  <si>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</si>
  <si>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</si>
  <si>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</si>
  <si>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</si>
  <si>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</si>
  <si>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</si>
  <si>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</si>
  <si>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</si>
  <si>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</si>
  <si>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</si>
  <si>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</si>
  <si>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</si>
  <si>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</si>
  <si>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</si>
  <si>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</si>
  <si>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</si>
  <si>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</si>
  <si>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</si>
  <si>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</si>
  <si>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</si>
  <si>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</si>
  <si>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</si>
  <si>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</si>
  <si>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</si>
  <si>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</si>
  <si>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</si>
  <si>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</si>
  <si>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</si>
  <si>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</si>
  <si>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</si>
  <si>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</si>
  <si>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</si>
  <si>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</si>
  <si>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</si>
  <si>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</si>
  <si>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</si>
  <si>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</si>
  <si>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</si>
  <si>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</si>
  <si>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</si>
  <si>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</si>
  <si>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</si>
  <si>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</si>
  <si>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</si>
  <si>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</si>
  <si>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</si>
  <si>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</si>
  <si>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</si>
  <si>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</si>
  <si>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</si>
  <si>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</si>
  <si>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</si>
  <si>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</si>
  <si>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</si>
  <si>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</si>
  <si>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</si>
  <si>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</si>
  <si>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</si>
  <si>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</si>
  <si>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</si>
  <si>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</si>
  <si>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</si>
  <si>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</si>
  <si>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</si>
  <si>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</si>
  <si>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</si>
  <si>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</si>
  <si>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</si>
  <si>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</si>
  <si>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</si>
  <si>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</si>
  <si>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</si>
  <si>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</si>
  <si>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</si>
  <si>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</si>
  <si>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</si>
  <si>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</si>
  <si>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</si>
  <si>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</si>
  <si>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</si>
  <si>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</si>
  <si>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</si>
  <si>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</si>
  <si>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</si>
  <si>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</si>
  <si>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</si>
  <si>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</si>
  <si>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</si>
  <si>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</si>
  <si>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</si>
  <si>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</si>
  <si>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</si>
  <si>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</si>
  <si>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</si>
  <si>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</si>
  <si>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</si>
  <si>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</si>
  <si>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</si>
  <si>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</si>
  <si>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</si>
  <si>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</si>
  <si>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</si>
  <si>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</si>
  <si>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</si>
  <si>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</si>
  <si>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</si>
  <si>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</si>
  <si>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</si>
  <si>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</si>
  <si>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</si>
  <si>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</si>
  <si>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</si>
  <si>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</si>
  <si>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</si>
  <si>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</si>
  <si>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</si>
  <si>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</si>
  <si>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</si>
  <si>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</si>
  <si>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</si>
  <si>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</si>
  <si>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</si>
  <si>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</si>
  <si>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</si>
  <si>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</si>
  <si>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</si>
  <si>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</si>
  <si>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</si>
  <si>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</si>
  <si>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</si>
  <si>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</si>
  <si>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</si>
  <si>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</si>
  <si>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</si>
  <si>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</si>
  <si>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</si>
  <si>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</si>
  <si>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</si>
  <si>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</si>
  <si>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</si>
  <si>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</si>
  <si>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</si>
  <si>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</si>
  <si>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</si>
  <si>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</si>
  <si>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</si>
  <si>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</si>
  <si>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</si>
  <si>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</si>
  <si>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</si>
  <si>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</si>
  <si>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</si>
  <si>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</si>
  <si>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</si>
  <si>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</si>
  <si>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</si>
  <si>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</si>
  <si>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</si>
  <si>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</si>
  <si>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</si>
  <si>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</si>
  <si>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</si>
  <si>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</si>
  <si>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</si>
  <si>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</si>
  <si>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</si>
  <si>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</si>
  <si>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</si>
  <si>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</si>
  <si>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</si>
  <si>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</si>
  <si>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</si>
  <si>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</si>
  <si>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</si>
  <si>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</si>
  <si>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</si>
  <si>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</si>
  <si>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</si>
  <si>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</si>
  <si>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</si>
  <si>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</si>
  <si>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</si>
  <si>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</si>
  <si>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</si>
  <si>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</si>
  <si>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</si>
  <si>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</si>
  <si>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</si>
  <si>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</si>
  <si>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</si>
  <si>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</si>
  <si>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</si>
  <si>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</si>
  <si>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</si>
  <si>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</si>
  <si>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</si>
  <si>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</si>
  <si>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</si>
  <si>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</si>
  <si>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</si>
  <si>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</si>
  <si>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</si>
  <si>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</si>
  <si>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</si>
  <si>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</si>
  <si>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</si>
  <si>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</si>
  <si>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</si>
  <si>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</si>
  <si>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</si>
  <si>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</si>
  <si>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</si>
  <si>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</si>
  <si>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</si>
  <si>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</si>
  <si>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</si>
  <si>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</si>
  <si>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</si>
  <si>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</si>
  <si>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</si>
  <si>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</si>
  <si>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</si>
  <si>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</si>
  <si>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</si>
  <si>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</si>
  <si>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</si>
  <si>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</si>
  <si>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</si>
  <si>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</si>
  <si>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</si>
  <si>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</si>
  <si>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</si>
  <si>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</si>
  <si>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</si>
  <si>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</si>
  <si>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</si>
  <si>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</si>
  <si>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</si>
  <si>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</si>
  <si>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</si>
  <si>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</si>
  <si>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</si>
  <si>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</si>
  <si>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</si>
  <si>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</si>
  <si>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</si>
  <si>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</si>
  <si>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</si>
  <si>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</si>
  <si>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</si>
  <si>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</si>
  <si>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</si>
  <si>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</si>
  <si>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</si>
  <si>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</si>
  <si>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</si>
  <si>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</si>
  <si>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</si>
  <si>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</si>
  <si>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</si>
  <si>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</si>
  <si>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</si>
  <si>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</si>
  <si>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</si>
  <si>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</si>
  <si>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</si>
  <si>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</si>
  <si>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</si>
  <si>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</si>
  <si>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</si>
  <si>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</si>
  <si>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</si>
  <si>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</si>
  <si>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</si>
  <si>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</si>
  <si>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</si>
  <si>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</si>
  <si>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</si>
  <si>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</si>
  <si>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</si>
  <si>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</si>
  <si>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</si>
  <si>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</si>
  <si>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</si>
  <si>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</si>
  <si>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</si>
  <si>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</si>
  <si>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</si>
  <si>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</si>
  <si>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</si>
  <si>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</si>
  <si>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</si>
  <si>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</si>
  <si>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</si>
  <si>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</si>
  <si>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</si>
  <si>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</si>
  <si>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</si>
  <si>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</si>
  <si>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</si>
  <si>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</si>
  <si>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</si>
  <si>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</si>
  <si>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</si>
  <si>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</si>
  <si>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</si>
  <si>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</si>
  <si>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</si>
  <si>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</si>
  <si>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</si>
  <si>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</si>
  <si>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</si>
  <si>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</si>
  <si>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</si>
  <si>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</si>
  <si>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</si>
  <si>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</si>
  <si>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</si>
  <si>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</si>
  <si>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</si>
  <si>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</si>
  <si>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</si>
  <si>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</si>
  <si>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</si>
  <si>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</si>
  <si>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</si>
  <si>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</si>
  <si>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</si>
  <si>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</si>
  <si>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</si>
  <si>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</si>
  <si>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</si>
  <si>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</si>
  <si>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</si>
  <si>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</si>
  <si>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</si>
  <si>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</si>
  <si>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</si>
  <si>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</si>
  <si>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</si>
  <si>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</si>
  <si>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</si>
  <si>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</si>
  <si>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</si>
  <si>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</si>
  <si>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</si>
  <si>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</si>
  <si>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</si>
  <si>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</si>
  <si>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</si>
  <si>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</si>
  <si>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</si>
  <si>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</si>
  <si>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</si>
  <si>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</si>
  <si>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</si>
  <si>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</si>
  <si>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</si>
  <si>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</si>
  <si>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</si>
  <si>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</si>
  <si>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</si>
  <si>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</si>
  <si>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</si>
  <si>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</si>
  <si>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</si>
  <si>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</si>
  <si>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</si>
  <si>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</si>
  <si>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</si>
  <si>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</si>
  <si>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</si>
  <si>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</si>
  <si>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</si>
  <si>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</si>
  <si>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</si>
  <si>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</si>
  <si>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</si>
  <si>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</si>
  <si>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</si>
  <si>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</si>
  <si>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</si>
  <si>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</si>
  <si>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</si>
  <si>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</si>
  <si>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</si>
  <si>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</si>
  <si>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</si>
  <si>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</si>
  <si>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</si>
  <si>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</si>
  <si>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</si>
  <si>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</si>
  <si>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</si>
  <si>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</si>
  <si>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</si>
  <si>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</si>
  <si>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</si>
  <si>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</si>
  <si>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</si>
  <si>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</si>
  <si>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</si>
  <si>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</si>
  <si>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</si>
  <si>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</si>
  <si>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</si>
  <si>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</si>
  <si>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</si>
  <si>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</si>
  <si>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</si>
  <si>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</si>
  <si>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</si>
  <si>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</si>
  <si>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</si>
  <si>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</si>
  <si>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</si>
  <si>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</si>
  <si>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</si>
  <si>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</si>
  <si>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</si>
  <si>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</si>
  <si>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</si>
  <si>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</si>
  <si>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</si>
  <si>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</si>
  <si>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</si>
  <si>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</si>
  <si>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</si>
  <si>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</si>
  <si>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</si>
  <si>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</si>
  <si>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</si>
  <si>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</si>
  <si>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</si>
  <si>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</si>
  <si>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</si>
  <si>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</si>
  <si>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</si>
  <si>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</si>
  <si>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</si>
  <si>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</si>
  <si>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</si>
  <si>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</si>
  <si>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</si>
  <si>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</si>
  <si>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</si>
  <si>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</si>
  <si>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</si>
  <si>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</si>
  <si>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</si>
  <si>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</si>
  <si>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</si>
  <si>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</si>
  <si>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</si>
  <si>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</si>
  <si>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</si>
  <si>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</si>
  <si>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</si>
  <si>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</si>
  <si>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</si>
  <si>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</si>
  <si>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</si>
  <si>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</si>
  <si>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</si>
  <si>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</si>
  <si>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</si>
  <si>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</si>
  <si>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</si>
  <si>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</si>
  <si>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</si>
  <si>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</si>
  <si>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</si>
  <si>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</si>
  <si>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</si>
  <si>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</si>
  <si>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</si>
  <si>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</si>
  <si>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</si>
  <si>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</si>
  <si>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</si>
  <si>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</si>
  <si>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</si>
  <si>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</si>
  <si>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</si>
  <si>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</si>
  <si>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</si>
  <si>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</si>
  <si>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</si>
  <si>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</si>
  <si>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</si>
  <si>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</si>
  <si>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</si>
  <si>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</si>
  <si>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</si>
  <si>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</si>
  <si>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</si>
  <si>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</si>
  <si>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</si>
  <si>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</si>
  <si>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</si>
  <si>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</si>
  <si>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</si>
  <si>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</si>
  <si>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</si>
  <si>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</si>
  <si>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</si>
  <si>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</si>
  <si>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</si>
  <si>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</si>
  <si>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</si>
  <si>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</si>
  <si>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</si>
  <si>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</si>
  <si>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</si>
  <si>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</si>
  <si>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</si>
  <si>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</si>
  <si>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</si>
  <si>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</si>
  <si>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</si>
  <si>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</si>
  <si>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</si>
  <si>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</si>
  <si>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</si>
  <si>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</si>
  <si>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</si>
  <si>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</si>
  <si>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</si>
  <si>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</si>
  <si>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</si>
  <si>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</si>
  <si>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</si>
  <si>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</si>
  <si>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</si>
  <si>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</si>
  <si>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</si>
  <si>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</si>
  <si>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</si>
  <si>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</si>
  <si>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</si>
  <si>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</si>
  <si>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</si>
  <si>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</si>
  <si>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</si>
  <si>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</si>
  <si>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</si>
  <si>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</si>
  <si>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</si>
  <si>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</si>
  <si>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</si>
  <si>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</si>
  <si>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</si>
  <si>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</si>
  <si>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</si>
  <si>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</si>
  <si>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</si>
  <si>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</si>
  <si>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</si>
  <si>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</si>
  <si>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</si>
  <si>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</si>
  <si>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</si>
  <si>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</si>
  <si>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</si>
  <si>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</si>
  <si>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</si>
  <si>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</si>
  <si>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</si>
  <si>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</si>
  <si>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</si>
  <si>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</si>
  <si>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</si>
  <si>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</si>
  <si>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</si>
  <si>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</si>
  <si>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</si>
  <si>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</si>
  <si>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</si>
  <si>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</si>
  <si>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</si>
  <si>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</si>
  <si>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</si>
  <si>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</si>
  <si>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</si>
  <si>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</si>
  <si>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</si>
  <si>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</si>
  <si>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</si>
  <si>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</si>
  <si>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</si>
  <si>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</si>
  <si>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</si>
  <si>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</si>
  <si>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</si>
  <si>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</si>
  <si>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</si>
  <si>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</si>
  <si>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</si>
  <si>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</si>
  <si>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</si>
  <si>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</si>
  <si>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</si>
  <si>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</si>
  <si>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</si>
  <si>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</si>
  <si>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</si>
  <si>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</si>
  <si>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</si>
  <si>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</si>
  <si>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</si>
  <si>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</si>
  <si>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</si>
  <si>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</si>
  <si>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</si>
  <si>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</si>
  <si>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</si>
  <si>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</si>
  <si>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</si>
  <si>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</si>
  <si>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</si>
  <si>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</si>
  <si>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</si>
  <si>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</si>
  <si>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</si>
  <si>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</si>
  <si>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</si>
  <si>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</si>
  <si>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</si>
  <si>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</si>
  <si>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</si>
  <si>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</si>
  <si>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</si>
  <si>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</si>
  <si>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</si>
  <si>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</si>
  <si>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</si>
  <si>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</si>
  <si>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</si>
  <si>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</si>
  <si>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</si>
  <si>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</si>
  <si>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</si>
  <si>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</si>
  <si>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</si>
  <si>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</si>
  <si>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</si>
  <si>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</si>
  <si>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</si>
  <si>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</si>
  <si>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</si>
  <si>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</si>
  <si>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</si>
  <si>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</si>
  <si>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</si>
  <si>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</si>
  <si>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</si>
  <si>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</si>
  <si>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</si>
  <si>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</si>
  <si>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</si>
  <si>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</si>
  <si>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</si>
  <si>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</si>
  <si>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</si>
  <si>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</si>
  <si>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</si>
  <si>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</si>
  <si>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</si>
  <si>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</si>
  <si>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</si>
  <si>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</si>
  <si>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</si>
  <si>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</si>
  <si>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</si>
  <si>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</si>
  <si>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</si>
  <si>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</si>
  <si>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</si>
  <si>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</si>
  <si>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</si>
  <si>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</si>
  <si>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</si>
  <si>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</si>
  <si>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</si>
  <si>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</si>
  <si>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</si>
  <si>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</si>
  <si>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</si>
  <si>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</si>
  <si>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</si>
  <si>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</si>
  <si>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</si>
  <si>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</si>
  <si>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</si>
  <si>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</si>
  <si>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</si>
  <si>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</si>
  <si>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</si>
  <si>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</si>
  <si>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</si>
  <si>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</si>
  <si>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</si>
  <si>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</si>
  <si>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</si>
  <si>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</si>
  <si>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</si>
  <si>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</si>
  <si>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</si>
  <si>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</si>
  <si>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</si>
  <si>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</si>
  <si>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</si>
  <si>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</si>
  <si>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</si>
  <si>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</si>
  <si>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</si>
  <si>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</si>
  <si>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</si>
  <si>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</si>
  <si>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</si>
  <si>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</si>
  <si>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</si>
  <si>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</si>
  <si>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</si>
  <si>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</si>
  <si>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</si>
  <si>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</si>
  <si>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</si>
  <si>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</si>
  <si>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</si>
  <si>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</si>
  <si>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</si>
  <si>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</si>
  <si>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</si>
  <si>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</si>
  <si>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</si>
  <si>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</si>
  <si>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</si>
  <si>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</si>
  <si>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</si>
  <si>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</si>
  <si>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</si>
  <si>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</si>
  <si>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</si>
  <si>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</si>
  <si>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</si>
  <si>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</si>
  <si>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</si>
  <si>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</si>
  <si>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</si>
  <si>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</si>
  <si>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</si>
  <si>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</si>
  <si>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</si>
  <si>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</si>
  <si>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</si>
  <si>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</si>
  <si>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</si>
  <si>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</si>
  <si>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</si>
  <si>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</si>
  <si>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</si>
  <si>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</si>
  <si>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</si>
  <si>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</si>
  <si>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</si>
  <si>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</si>
  <si>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</si>
  <si>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</si>
  <si>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</si>
  <si>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</si>
  <si>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</si>
  <si>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</si>
  <si>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</si>
  <si>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</si>
  <si>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</si>
  <si>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</si>
  <si>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</si>
  <si>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</si>
  <si>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</si>
  <si>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</si>
  <si>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</si>
  <si>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</si>
  <si>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</si>
  <si>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</si>
  <si>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</si>
  <si>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</si>
  <si>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</si>
  <si>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</si>
  <si>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</si>
  <si>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</si>
  <si>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</si>
  <si>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</si>
  <si>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</si>
  <si>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</si>
  <si>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</si>
  <si>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</si>
  <si>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</si>
  <si>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</si>
  <si>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</si>
  <si>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</si>
  <si>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</si>
  <si>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</si>
  <si>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</si>
  <si>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</si>
  <si>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</si>
  <si>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</si>
  <si>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</si>
  <si>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</si>
  <si>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</si>
  <si>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</si>
  <si>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</si>
  <si>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</si>
  <si>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</si>
  <si>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</si>
  <si>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</si>
  <si>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</si>
  <si>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</si>
  <si>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</si>
  <si>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</si>
  <si>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</si>
  <si>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</si>
  <si>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</si>
  <si>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</si>
  <si>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</si>
  <si>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</si>
  <si>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</si>
  <si>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</si>
  <si>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</si>
  <si>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</si>
  <si>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</si>
  <si>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</si>
  <si>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</si>
  <si>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</si>
  <si>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</si>
  <si>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</si>
  <si>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</si>
  <si>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</si>
  <si>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</si>
  <si>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</si>
  <si>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</si>
  <si>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</si>
  <si>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</si>
  <si>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</si>
  <si>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</si>
  <si>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</si>
  <si>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</si>
  <si>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</si>
  <si>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</si>
  <si>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</si>
  <si>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</si>
  <si>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</si>
  <si>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</si>
  <si>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</si>
  <si>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</si>
  <si>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</si>
  <si>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</si>
  <si>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</si>
  <si>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</si>
  <si>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</si>
  <si>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</si>
  <si>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</si>
  <si>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</si>
  <si>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</si>
  <si>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</si>
  <si>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</si>
  <si>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</si>
  <si>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</si>
  <si>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</si>
  <si>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</si>
  <si>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</si>
  <si>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</si>
  <si>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</si>
  <si>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</si>
  <si>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</si>
  <si>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</si>
  <si>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</si>
  <si>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</si>
  <si>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</si>
  <si>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</si>
  <si>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</si>
  <si>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</si>
  <si>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</si>
  <si>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</si>
  <si>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</si>
  <si>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</si>
  <si>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</si>
  <si>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</si>
  <si>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</si>
  <si>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</si>
  <si>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</si>
  <si>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</si>
  <si>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</si>
  <si>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</si>
  <si>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</si>
  <si>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</si>
  <si>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</si>
  <si>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</si>
  <si>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</si>
  <si>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</si>
  <si>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</si>
  <si>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</si>
  <si>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</si>
  <si>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</si>
  <si>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</si>
  <si>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</si>
  <si>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</si>
  <si>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</si>
  <si>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</si>
  <si>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</si>
  <si>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</si>
  <si>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</si>
  <si>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</si>
  <si>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</si>
  <si>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</si>
  <si>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</si>
  <si>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</si>
  <si>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</si>
  <si>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</si>
  <si>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</si>
  <si>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</si>
  <si>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</si>
  <si>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</si>
  <si>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</si>
  <si>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</si>
  <si>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</si>
  <si>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</si>
  <si>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</si>
  <si>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</si>
  <si>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</si>
  <si>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</si>
  <si>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</si>
  <si>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</si>
  <si>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</si>
  <si>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</si>
  <si>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</si>
  <si>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</si>
  <si>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</si>
  <si>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</si>
  <si>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</si>
  <si>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</si>
  <si>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</si>
  <si>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</si>
  <si>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</si>
  <si>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</si>
  <si>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</si>
  <si>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</si>
  <si>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</si>
  <si>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</si>
  <si>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</si>
  <si>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</si>
  <si>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</si>
  <si>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</si>
  <si>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</si>
  <si>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</si>
  <si>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</si>
  <si>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</si>
  <si>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</si>
  <si>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</si>
  <si>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</si>
  <si>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</si>
  <si>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</si>
  <si>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</si>
  <si>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</si>
  <si>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</si>
  <si>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</si>
  <si>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</si>
  <si>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</si>
  <si>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</si>
  <si>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</si>
  <si>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</si>
  <si>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</si>
  <si>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</si>
  <si>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</si>
  <si>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</si>
  <si>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</si>
  <si>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</si>
  <si>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</si>
  <si>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</si>
  <si>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</si>
  <si>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</si>
  <si>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</si>
  <si>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</si>
  <si>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</si>
  <si>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</si>
  <si>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</si>
  <si>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</si>
  <si>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</si>
  <si>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</si>
  <si>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</si>
  <si>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</si>
  <si>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</si>
  <si>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</si>
  <si>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</si>
  <si>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</si>
  <si>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</si>
  <si>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</si>
  <si>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</si>
  <si>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</si>
  <si>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</si>
  <si>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</si>
  <si>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</si>
  <si>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</si>
  <si>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</si>
  <si>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</si>
  <si>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</si>
  <si>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</si>
  <si>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</si>
  <si>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</si>
  <si>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</si>
  <si>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</si>
  <si>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</si>
  <si>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</si>
  <si>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</si>
  <si>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</si>
  <si>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</si>
  <si>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</si>
  <si>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</si>
  <si>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</si>
  <si>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</si>
  <si>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</si>
  <si>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</si>
  <si>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</si>
  <si>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</si>
  <si>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</si>
  <si>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</si>
  <si>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</si>
  <si>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</si>
  <si>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</si>
  <si>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</si>
  <si>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</si>
  <si>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</si>
  <si>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</si>
  <si>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</si>
  <si>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</si>
  <si>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</si>
  <si>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</si>
  <si>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</si>
  <si>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</si>
  <si>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</si>
  <si>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</si>
  <si>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</si>
  <si>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</si>
  <si>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</si>
  <si>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</si>
  <si>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</si>
  <si>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</si>
  <si>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</si>
  <si>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</si>
  <si>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</si>
  <si>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</si>
  <si>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</si>
  <si>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</si>
  <si>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</si>
  <si>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</si>
  <si>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</si>
  <si>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</si>
  <si>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</si>
  <si>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</si>
  <si>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</si>
  <si>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</si>
  <si>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</si>
  <si>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</si>
  <si>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</si>
  <si>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</si>
  <si>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</si>
  <si>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</si>
  <si>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</si>
  <si>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</si>
  <si>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</si>
  <si>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</si>
  <si>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</si>
  <si>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</si>
  <si>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</si>
  <si>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</si>
  <si>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</si>
  <si>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</si>
  <si>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</si>
  <si>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</si>
  <si>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</si>
  <si>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</si>
  <si>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</si>
  <si>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</si>
  <si>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</si>
  <si>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</si>
  <si>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</si>
  <si>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</si>
  <si>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</si>
  <si>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</si>
  <si>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</si>
  <si>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</si>
  <si>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</si>
  <si>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</si>
  <si>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</si>
  <si>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</si>
  <si>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</si>
  <si>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</si>
  <si>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</si>
  <si>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</si>
  <si>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</si>
  <si>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</si>
  <si>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</si>
  <si>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</si>
  <si>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</si>
  <si>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</si>
  <si>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</si>
  <si>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</si>
  <si>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</si>
  <si>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</si>
  <si>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</si>
  <si>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</si>
  <si>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</si>
  <si>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</si>
  <si>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</si>
  <si>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</si>
  <si>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</si>
  <si>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</si>
  <si>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</si>
  <si>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</si>
  <si>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</si>
  <si>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</si>
  <si>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</si>
  <si>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</si>
  <si>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</si>
  <si>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</si>
  <si>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</si>
  <si>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</si>
  <si>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</si>
  <si>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</si>
  <si>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</si>
  <si>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</si>
  <si>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</si>
  <si>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</si>
  <si>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</si>
  <si>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</si>
  <si>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</si>
  <si>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</si>
  <si>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</si>
  <si>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</si>
  <si>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</si>
  <si>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</si>
  <si>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</si>
  <si>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</si>
  <si>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</si>
  <si>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</si>
  <si>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</si>
  <si>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</si>
  <si>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</si>
  <si>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</si>
  <si>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</si>
  <si>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</si>
  <si>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</si>
  <si>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</si>
  <si>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</si>
  <si>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</si>
  <si>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</si>
  <si>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</si>
  <si>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</si>
  <si>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</si>
  <si>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</si>
  <si>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</si>
  <si>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</si>
  <si>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</si>
  <si>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</si>
  <si>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</si>
  <si>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</si>
  <si>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</si>
  <si>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</si>
  <si>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</si>
  <si>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</si>
  <si>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</si>
  <si>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</si>
  <si>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</si>
  <si>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</si>
  <si>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</si>
  <si>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</si>
  <si>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</si>
  <si>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</si>
  <si>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</si>
  <si>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</si>
  <si>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</si>
  <si>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</si>
  <si>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</si>
  <si>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</si>
  <si>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</si>
  <si>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</si>
  <si>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</si>
  <si>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</si>
  <si>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</si>
  <si>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</si>
  <si>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</si>
  <si>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</si>
  <si>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</si>
  <si>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</si>
  <si>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</si>
  <si>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</si>
  <si>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</si>
  <si>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</si>
  <si>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</si>
  <si>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</si>
  <si>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</si>
  <si>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</si>
  <si>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</si>
  <si>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</si>
  <si>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</si>
  <si>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</si>
  <si>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</si>
  <si>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</si>
  <si>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</si>
  <si>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</si>
  <si>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</si>
  <si>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</si>
  <si>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</si>
  <si>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</si>
  <si>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</si>
  <si>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</si>
  <si>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</si>
  <si>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</si>
  <si>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</si>
  <si>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</si>
  <si>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</si>
  <si>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</si>
  <si>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</si>
  <si>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</si>
  <si>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</si>
  <si>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</si>
  <si>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</si>
  <si>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</si>
  <si>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</si>
  <si>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</si>
  <si>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</si>
  <si>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</si>
  <si>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</si>
  <si>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</si>
  <si>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</si>
  <si>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</si>
  <si>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</si>
  <si>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</si>
  <si>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</si>
  <si>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</si>
  <si>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</si>
  <si>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</si>
  <si>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</si>
  <si>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</si>
  <si>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</si>
  <si>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</si>
  <si>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</si>
  <si>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</si>
  <si>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</si>
  <si>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</si>
  <si>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</si>
  <si>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</si>
  <si>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</si>
  <si>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</si>
  <si>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</si>
  <si>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</si>
  <si>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</si>
  <si>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</si>
  <si>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</si>
  <si>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</si>
  <si>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</si>
  <si>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</si>
  <si>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</si>
  <si>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</si>
  <si>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</si>
  <si>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</si>
  <si>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</si>
  <si>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</si>
  <si>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</si>
  <si>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</si>
  <si>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</si>
  <si>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</si>
  <si>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</si>
  <si>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</si>
  <si>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</si>
  <si>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</si>
  <si>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</si>
  <si>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</si>
  <si>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</si>
  <si>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</si>
  <si>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</si>
  <si>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</si>
  <si>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</si>
  <si>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</si>
  <si>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</si>
  <si>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</si>
  <si>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</si>
  <si>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</si>
  <si>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</si>
  <si>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</si>
  <si>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</si>
  <si>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</si>
  <si>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</si>
  <si>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</si>
  <si>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</si>
  <si>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</si>
  <si>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</si>
  <si>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</si>
  <si>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</si>
  <si>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</si>
  <si>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</si>
  <si>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</si>
  <si>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</si>
  <si>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</si>
  <si>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</si>
  <si>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</si>
  <si>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</si>
  <si>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</si>
  <si>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</si>
  <si>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</si>
  <si>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</si>
  <si>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</si>
  <si>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</si>
  <si>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</si>
  <si>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</si>
  <si>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</si>
  <si>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</si>
  <si>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</si>
  <si>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</si>
  <si>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</si>
  <si>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</si>
  <si>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</si>
  <si>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</si>
  <si>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</si>
  <si>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</si>
  <si>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</si>
  <si>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</si>
  <si>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</si>
  <si>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</si>
  <si>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</si>
  <si>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</si>
  <si>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</si>
  <si>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</si>
  <si>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</si>
  <si>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</si>
  <si>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</si>
  <si>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</si>
  <si>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</si>
  <si>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</si>
  <si>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</si>
  <si>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</si>
  <si>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</si>
  <si>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</si>
  <si>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</si>
  <si>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</si>
  <si>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</si>
  <si>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</si>
  <si>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</si>
  <si>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</si>
  <si>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</si>
  <si>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</si>
  <si>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</si>
  <si>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</si>
  <si>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</si>
  <si>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</si>
  <si>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</si>
  <si>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</si>
  <si>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</si>
  <si>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</si>
  <si>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</si>
  <si>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</si>
  <si>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</si>
  <si>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</si>
  <si>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</si>
  <si>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</si>
  <si>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</si>
  <si>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</si>
  <si>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</si>
  <si>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</si>
  <si>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</si>
  <si>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</si>
  <si>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</si>
  <si>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</si>
  <si>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</si>
  <si>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</si>
  <si>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</si>
  <si>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</si>
  <si>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</si>
  <si>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</si>
  <si>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</si>
  <si>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</si>
  <si>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</si>
  <si>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</si>
  <si>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</si>
  <si>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</si>
  <si>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</si>
  <si>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</si>
  <si>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</si>
  <si>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</si>
  <si>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</si>
  <si>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</si>
  <si>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</si>
  <si>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</si>
  <si>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</si>
  <si>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</si>
  <si>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</si>
  <si>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</si>
  <si>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</si>
  <si>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</si>
  <si>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</si>
  <si>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</si>
  <si>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</si>
  <si>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</si>
  <si>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</si>
  <si>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</si>
  <si>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</si>
  <si>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</si>
  <si>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</si>
  <si>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</si>
  <si>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</si>
  <si>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</si>
  <si>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</si>
  <si>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</si>
  <si>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</si>
  <si>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</si>
  <si>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</si>
  <si>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</si>
  <si>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</si>
  <si>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</si>
  <si>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</si>
  <si>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</si>
  <si>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</si>
  <si>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</si>
  <si>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</si>
  <si>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</si>
  <si>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</si>
  <si>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</si>
  <si>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</si>
  <si>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</si>
  <si>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</si>
  <si>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</si>
  <si>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</si>
  <si>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</si>
  <si>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</si>
  <si>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</si>
  <si>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</si>
  <si>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</si>
  <si>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</si>
  <si>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</si>
  <si>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</si>
  <si>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</si>
  <si>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</si>
  <si>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</si>
  <si>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</si>
  <si>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</si>
  <si>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</si>
  <si>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</si>
  <si>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</si>
  <si>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</si>
  <si>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</si>
  <si>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</si>
  <si>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</si>
  <si>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</si>
  <si>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</si>
  <si>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</si>
  <si>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</si>
  <si>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</si>
  <si>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</si>
  <si>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</si>
  <si>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</si>
  <si>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</si>
  <si>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</si>
  <si>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</si>
  <si>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</si>
  <si>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</si>
  <si>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</si>
  <si>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</si>
  <si>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</si>
  <si>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</si>
  <si>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</si>
  <si>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</si>
  <si>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</si>
  <si>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</si>
  <si>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</si>
  <si>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</si>
  <si>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</si>
  <si>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</si>
  <si>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</si>
  <si>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</si>
  <si>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</si>
  <si>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</si>
  <si>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</si>
  <si>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</si>
  <si>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</si>
  <si>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</si>
  <si>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</si>
  <si>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</si>
  <si>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</si>
  <si>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</si>
  <si>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</si>
  <si>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</si>
  <si>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</si>
  <si>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</si>
  <si>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</si>
  <si>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</si>
  <si>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</si>
  <si>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</si>
  <si>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</si>
  <si>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</si>
  <si>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</si>
  <si>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</si>
  <si>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</si>
  <si>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</si>
  <si>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</si>
  <si>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</si>
  <si>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</si>
  <si>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</si>
  <si>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</si>
  <si>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</si>
  <si>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</si>
  <si>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</si>
  <si>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</si>
  <si>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</si>
  <si>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</si>
  <si>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</si>
  <si>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</si>
  <si>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</si>
  <si>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</si>
  <si>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</si>
  <si>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</si>
  <si>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</si>
  <si>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</si>
  <si>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</si>
  <si>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</si>
  <si>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</si>
  <si>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</si>
  <si>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</si>
  <si>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</si>
  <si>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</si>
  <si>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</si>
  <si>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</si>
  <si>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</si>
  <si>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</si>
  <si>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</si>
  <si>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</si>
  <si>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</si>
  <si>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</si>
  <si>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</si>
  <si>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</si>
  <si>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</si>
  <si>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</si>
  <si>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</si>
  <si>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</si>
  <si>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</si>
  <si>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</si>
  <si>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</si>
  <si>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</si>
  <si>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</si>
  <si>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</si>
  <si>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</si>
  <si>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</si>
  <si>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</si>
  <si>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</si>
  <si>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</si>
  <si>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</si>
  <si>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</si>
  <si>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</si>
  <si>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</si>
  <si>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</si>
  <si>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</si>
  <si>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</si>
  <si>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</si>
  <si>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</si>
  <si>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</si>
  <si>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</si>
  <si>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</si>
  <si>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</si>
  <si>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</si>
  <si>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</si>
  <si>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</si>
  <si>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</si>
  <si>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</si>
  <si>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</si>
  <si>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</si>
  <si>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</si>
  <si>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</si>
  <si>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</si>
  <si>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</si>
  <si>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</si>
  <si>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</si>
  <si>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</si>
  <si>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</si>
  <si>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</si>
  <si>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</si>
  <si>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</si>
  <si>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</si>
  <si>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</si>
  <si>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</si>
  <si>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</si>
  <si>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</si>
  <si>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</si>
  <si>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</si>
  <si>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</si>
  <si>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</si>
  <si>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</si>
  <si>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</si>
  <si>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</si>
  <si>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</si>
  <si>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</si>
  <si>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</si>
  <si>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</si>
  <si>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</si>
  <si>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</si>
  <si>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</si>
  <si>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</si>
  <si>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</si>
  <si>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</si>
  <si>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</si>
  <si>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</si>
  <si>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</si>
  <si>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</si>
  <si>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</si>
  <si>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</si>
  <si>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</si>
  <si>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</si>
  <si>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</si>
  <si>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</si>
  <si>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</si>
  <si>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</si>
  <si>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</si>
  <si>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</si>
  <si>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</si>
  <si>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</si>
  <si>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</si>
  <si>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</si>
  <si>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</si>
  <si>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</si>
  <si>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</si>
  <si>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</si>
  <si>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</si>
  <si>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</si>
  <si>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</si>
  <si>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</si>
  <si>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</si>
  <si>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</si>
  <si>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</si>
  <si>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</si>
  <si>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</si>
  <si>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</si>
  <si>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</si>
  <si>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</si>
  <si>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</si>
  <si>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</si>
  <si>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</si>
  <si>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</si>
  <si>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</si>
  <si>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</si>
  <si>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</si>
  <si>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</si>
  <si>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</si>
  <si>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</si>
  <si>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</si>
  <si>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</si>
  <si>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</si>
  <si>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</si>
  <si>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</si>
  <si>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</si>
  <si>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</si>
  <si>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</si>
  <si>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</si>
  <si>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</si>
  <si>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</si>
  <si>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</si>
  <si>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</si>
  <si>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</si>
  <si>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</si>
  <si>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</si>
  <si>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</si>
  <si>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</si>
  <si>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</si>
  <si>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</si>
  <si>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</si>
  <si>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</si>
  <si>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</si>
  <si>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</si>
  <si>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</si>
  <si>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</si>
  <si>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</si>
  <si>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</si>
  <si>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</si>
  <si>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</si>
  <si>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</si>
  <si>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</si>
  <si>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</si>
  <si>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</si>
  <si>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</si>
  <si>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</si>
  <si>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</si>
  <si>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</si>
  <si>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</si>
  <si>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</si>
  <si>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</si>
  <si>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</si>
  <si>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</si>
  <si>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</si>
  <si>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</si>
  <si>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</si>
  <si>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</si>
  <si>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</si>
  <si>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</si>
  <si>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</si>
  <si>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</si>
  <si>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</si>
  <si>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</si>
  <si>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</si>
  <si>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</si>
  <si>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</si>
  <si>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</si>
  <si>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</si>
  <si>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</si>
  <si>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</si>
  <si>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</si>
  <si>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</si>
  <si>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</si>
  <si>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</si>
  <si>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</si>
  <si>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</si>
  <si>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</si>
  <si>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</si>
  <si>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</si>
  <si>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</si>
  <si>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</si>
  <si>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</si>
  <si>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</si>
  <si>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</si>
  <si>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</si>
  <si>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</si>
  <si>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</si>
  <si>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</si>
  <si>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</si>
  <si>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</si>
  <si>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</si>
  <si>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</si>
  <si>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</si>
  <si>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</si>
  <si>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</si>
  <si>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</si>
  <si>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</si>
  <si>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</si>
  <si>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</si>
  <si>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</si>
  <si>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</si>
  <si>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</si>
  <si>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</si>
  <si>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</si>
  <si>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</si>
  <si>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</si>
  <si>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</si>
  <si>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</si>
  <si>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</si>
  <si>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</si>
  <si>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</si>
  <si>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</si>
  <si>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</si>
  <si>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</si>
  <si>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</si>
  <si>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</si>
  <si>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</si>
  <si>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</si>
  <si>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</si>
  <si>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</si>
  <si>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</si>
  <si>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</si>
  <si>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</si>
  <si>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</si>
  <si>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</si>
  <si>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</si>
  <si>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</si>
  <si>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</si>
  <si>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</si>
  <si>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</si>
  <si>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</si>
  <si>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</si>
  <si>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</si>
  <si>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</si>
  <si>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</si>
  <si>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</si>
  <si>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</si>
  <si>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</si>
  <si>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</si>
  <si>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</si>
  <si>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</si>
  <si>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</si>
  <si>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</si>
  <si>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</si>
  <si>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</si>
  <si>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</si>
  <si>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</si>
  <si>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</si>
  <si>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</si>
  <si>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</si>
  <si>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</si>
  <si>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</si>
  <si>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</si>
  <si>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</si>
  <si>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</si>
  <si>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</si>
  <si>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</si>
  <si>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</si>
  <si>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</si>
  <si>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</si>
  <si>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</si>
  <si>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</si>
  <si>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</si>
  <si>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</si>
  <si>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</si>
  <si>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</si>
  <si>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</si>
  <si>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</si>
  <si>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</si>
  <si>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</si>
  <si>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</si>
  <si>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</si>
  <si>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</si>
  <si>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</si>
  <si>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</si>
  <si>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</si>
  <si>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</si>
  <si>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</si>
  <si>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</si>
  <si>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</si>
  <si>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</si>
  <si>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</si>
  <si>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</si>
  <si>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</si>
  <si>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</si>
  <si>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</si>
  <si>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</si>
  <si>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</si>
  <si>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</si>
  <si>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</si>
  <si>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</si>
  <si>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</si>
  <si>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</si>
  <si>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</si>
  <si>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</si>
  <si>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</si>
  <si>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</si>
  <si>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</si>
  <si>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</si>
  <si>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</si>
  <si>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</si>
  <si>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</si>
  <si>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</si>
  <si>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</si>
  <si>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</si>
  <si>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</si>
  <si>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</si>
  <si>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</si>
  <si>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</si>
  <si>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</si>
  <si>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</si>
  <si>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</si>
  <si>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</si>
  <si>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</si>
  <si>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</si>
  <si>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</si>
  <si>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</si>
  <si>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</si>
  <si>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</si>
  <si>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</si>
  <si>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</si>
  <si>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</si>
  <si>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</si>
  <si>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</si>
  <si>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</si>
  <si>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</si>
  <si>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</si>
  <si>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</si>
  <si>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</si>
  <si>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</si>
  <si>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</si>
  <si>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</si>
  <si>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</si>
  <si>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</si>
  <si>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</si>
  <si>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</si>
  <si>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</si>
  <si>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</si>
  <si>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</si>
  <si>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</si>
  <si>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</si>
  <si>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</si>
  <si>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</si>
  <si>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</si>
  <si>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</si>
  <si>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</si>
  <si>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</si>
  <si>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</si>
  <si>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</si>
  <si>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</si>
  <si>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</si>
  <si>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</si>
  <si>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</si>
  <si>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</si>
  <si>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</si>
  <si>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</si>
  <si>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</si>
  <si>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</si>
  <si>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</si>
  <si>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</si>
  <si>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</si>
  <si>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</si>
  <si>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</si>
  <si>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</si>
  <si>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</si>
  <si>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</si>
  <si>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</si>
  <si>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</si>
  <si>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</si>
  <si>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</si>
  <si>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</si>
  <si>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</si>
  <si>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</si>
  <si>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</si>
  <si>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</si>
  <si>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</si>
  <si>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</si>
  <si>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</si>
  <si>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</si>
  <si>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</si>
  <si>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</si>
  <si>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</si>
  <si>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</si>
  <si>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</si>
  <si>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</si>
  <si>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</si>
  <si>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</si>
  <si>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</si>
  <si>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</si>
  <si>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</si>
  <si>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</si>
  <si>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</si>
  <si>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</si>
  <si>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</si>
  <si>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</si>
  <si>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</si>
  <si>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</si>
  <si>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</si>
  <si>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</si>
  <si>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</si>
  <si>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</si>
  <si>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</si>
  <si>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</si>
  <si>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</si>
  <si>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</si>
  <si>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</si>
  <si>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</si>
  <si>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</si>
  <si>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</si>
  <si>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</si>
  <si>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</si>
  <si>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</si>
  <si>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</si>
  <si>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</si>
  <si>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</si>
  <si>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</si>
  <si>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</si>
  <si>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</si>
  <si>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</si>
  <si>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</si>
  <si>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</si>
  <si>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</si>
  <si>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</si>
  <si>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</si>
  <si>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</si>
  <si>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</si>
  <si>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</si>
  <si>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</si>
  <si>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</si>
  <si>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</si>
  <si>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</si>
  <si>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</si>
  <si>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</si>
  <si>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</si>
  <si>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</si>
  <si>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</si>
  <si>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</si>
  <si>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</si>
  <si>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</si>
  <si>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</si>
  <si>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</si>
  <si>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</si>
  <si>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</si>
  <si>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</si>
  <si>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</si>
  <si>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</si>
  <si>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</si>
  <si>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</si>
  <si>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</si>
  <si>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</si>
  <si>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</si>
  <si>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</si>
  <si>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</si>
  <si>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</si>
  <si>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</si>
  <si>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</si>
  <si>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</si>
  <si>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</si>
  <si>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</si>
  <si>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</si>
  <si>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</si>
  <si>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</si>
  <si>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</si>
  <si>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</si>
  <si>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</si>
  <si>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</si>
  <si>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</si>
  <si>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</si>
  <si>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</si>
  <si>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</si>
  <si>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</si>
  <si>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</si>
  <si>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</si>
  <si>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</si>
  <si>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</si>
  <si>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</si>
  <si>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</si>
  <si>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</si>
  <si>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</si>
  <si>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</si>
  <si>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</si>
  <si>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</si>
  <si>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</si>
  <si>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</si>
  <si>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</si>
  <si>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</si>
  <si>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</si>
  <si>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</si>
  <si>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</si>
  <si>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</si>
  <si>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</si>
  <si>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</si>
  <si>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</si>
  <si>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</si>
  <si>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</si>
  <si>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</si>
  <si>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</si>
  <si>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</si>
  <si>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</si>
  <si>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</si>
  <si>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</si>
  <si>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</si>
  <si>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</si>
  <si>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</si>
  <si>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</si>
  <si>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</si>
  <si>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</si>
  <si>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</si>
  <si>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</si>
  <si>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</si>
  <si>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</si>
  <si>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</si>
  <si>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</si>
  <si>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</si>
  <si>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</si>
  <si>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</si>
  <si>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</si>
  <si>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</si>
  <si>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</si>
  <si>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</si>
  <si>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</si>
  <si>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</si>
  <si>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</si>
  <si>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</si>
  <si>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</si>
  <si>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</si>
  <si>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</si>
  <si>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</si>
  <si>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</si>
  <si>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</si>
  <si>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</si>
  <si>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</si>
  <si>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</si>
  <si>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</si>
  <si>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</si>
  <si>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</si>
  <si>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</si>
  <si>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</si>
  <si>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</si>
  <si>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</si>
  <si>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</si>
  <si>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</si>
  <si>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</si>
  <si>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</si>
  <si>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</si>
  <si>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</si>
  <si>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</si>
  <si>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</si>
  <si>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</si>
  <si>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</si>
  <si>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</si>
  <si>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</si>
  <si>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</si>
  <si>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</si>
  <si>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</si>
  <si>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</si>
  <si>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</si>
  <si>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</si>
  <si>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</si>
  <si>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</si>
  <si>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</si>
  <si>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</si>
  <si>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</si>
  <si>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</si>
  <si>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</si>
  <si>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</si>
  <si>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</si>
  <si>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</si>
  <si>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</si>
  <si>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</si>
  <si>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</si>
  <si>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</si>
  <si>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</si>
  <si>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</si>
  <si>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</si>
  <si>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</si>
  <si>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</si>
  <si>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</si>
  <si>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</si>
  <si>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</si>
  <si>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</si>
  <si>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</si>
  <si>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</si>
  <si>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</si>
  <si>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</si>
  <si>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</si>
  <si>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</si>
  <si>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</si>
  <si>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</si>
  <si>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</si>
  <si>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</si>
  <si>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</si>
  <si>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</si>
  <si>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</si>
  <si>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</si>
  <si>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</si>
  <si>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</si>
  <si>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</si>
  <si>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</si>
  <si>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</si>
  <si>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</si>
  <si>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</si>
  <si>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</si>
  <si>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</si>
  <si>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</si>
  <si>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</si>
  <si>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</si>
  <si>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</si>
  <si>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</si>
  <si>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</si>
  <si>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</si>
  <si>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</si>
  <si>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</si>
  <si>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</si>
  <si>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</si>
  <si>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</si>
  <si>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</si>
  <si>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</si>
  <si>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</si>
  <si>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</si>
  <si>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</si>
  <si>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</si>
  <si>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</si>
  <si>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</si>
  <si>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</si>
  <si>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</si>
  <si>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</si>
  <si>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</si>
  <si>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</si>
  <si>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</si>
  <si>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</si>
  <si>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</si>
  <si>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</si>
  <si>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</si>
  <si>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</si>
  <si>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</si>
  <si>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</si>
  <si>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</si>
  <si>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</si>
  <si>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</si>
  <si>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</si>
  <si>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</si>
  <si>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</si>
  <si>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</si>
  <si>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</si>
  <si>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</si>
  <si>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</si>
  <si>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</si>
  <si>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</si>
  <si>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</si>
  <si>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</si>
  <si>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</si>
  <si>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</si>
  <si>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</si>
  <si>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</si>
  <si>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</si>
  <si>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</si>
  <si>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</si>
  <si>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</si>
  <si>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</si>
  <si>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</si>
  <si>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</si>
  <si>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</si>
  <si>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</si>
  <si>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</si>
  <si>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</si>
  <si>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</si>
  <si>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</si>
  <si>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</si>
  <si>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</si>
  <si>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</si>
  <si>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</si>
  <si>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</si>
  <si>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</si>
  <si>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</si>
  <si>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</si>
  <si>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</si>
  <si>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</si>
  <si>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</si>
  <si>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</si>
  <si>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</si>
  <si>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</si>
  <si>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</si>
  <si>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</si>
  <si>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</si>
  <si>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</si>
  <si>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</si>
  <si>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</si>
  <si>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</si>
  <si>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</si>
  <si>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</si>
  <si>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</si>
  <si>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</si>
  <si>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</si>
  <si>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</si>
  <si>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</si>
  <si>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</si>
  <si>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</si>
  <si>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</si>
  <si>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</si>
  <si>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</si>
  <si>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</si>
  <si>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</si>
  <si>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</si>
  <si>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</si>
  <si>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</si>
  <si>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</si>
  <si>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</si>
  <si>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</si>
  <si>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</si>
  <si>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</si>
  <si>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</si>
  <si>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</si>
  <si>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</si>
  <si>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</si>
  <si>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</si>
  <si>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</si>
  <si>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</si>
  <si>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</si>
  <si>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</si>
  <si>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</si>
  <si>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</si>
  <si>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</si>
  <si>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</si>
  <si>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</si>
  <si>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</si>
  <si>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</si>
  <si>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</si>
  <si>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</si>
  <si>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</si>
  <si>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</si>
  <si>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</si>
  <si>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</si>
  <si>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</si>
  <si>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</si>
  <si>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</si>
  <si>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</si>
  <si>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</si>
  <si>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</si>
  <si>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</si>
  <si>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</si>
  <si>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</si>
  <si>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</si>
  <si>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</si>
  <si>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</si>
  <si>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</si>
  <si>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</si>
  <si>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</si>
  <si>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</si>
  <si>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</si>
  <si>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</si>
  <si>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</si>
  <si>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</si>
  <si>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</si>
  <si>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</si>
  <si>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</si>
  <si>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</si>
  <si>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</si>
  <si>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</si>
  <si>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</si>
  <si>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</si>
  <si>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</si>
  <si>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</si>
  <si>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</si>
  <si>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</si>
  <si>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</si>
  <si>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</si>
  <si>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</si>
  <si>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</si>
  <si>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</si>
  <si>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</si>
  <si>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</si>
  <si>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</si>
  <si>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</si>
  <si>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</si>
  <si>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</si>
  <si>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</si>
  <si>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</si>
  <si>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</si>
  <si>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</si>
  <si>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</si>
  <si>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</si>
  <si>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</si>
  <si>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</si>
  <si>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</si>
  <si>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</si>
  <si>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</si>
  <si>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</si>
  <si>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</si>
  <si>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</si>
  <si>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</si>
  <si>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</si>
  <si>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</si>
  <si>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</si>
  <si>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</si>
  <si>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</si>
  <si>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</si>
  <si>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</si>
  <si>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</si>
  <si>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</si>
  <si>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</si>
  <si>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</si>
  <si>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</si>
  <si>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</si>
  <si>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</si>
  <si>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</si>
  <si>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</si>
  <si>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</si>
  <si>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</si>
  <si>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</si>
  <si>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</si>
  <si>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</si>
  <si>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</si>
  <si>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</si>
  <si>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</si>
  <si>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</si>
  <si>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</si>
  <si>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</si>
  <si>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</si>
  <si>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</si>
  <si>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</si>
  <si>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</si>
  <si>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</si>
  <si>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</si>
  <si>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</si>
  <si>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</si>
  <si>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</si>
  <si>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</si>
  <si>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</si>
  <si>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</si>
  <si>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</si>
  <si>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</si>
  <si>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</si>
  <si>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</si>
  <si>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</si>
  <si>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</si>
  <si>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</si>
  <si>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</si>
  <si>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</si>
  <si>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</si>
  <si>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</si>
  <si>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</si>
  <si>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</si>
  <si>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</si>
  <si>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</si>
  <si>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</si>
  <si>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</si>
  <si>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</si>
  <si>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</si>
  <si>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</si>
  <si>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</si>
  <si>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</si>
  <si>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</si>
  <si>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</si>
  <si>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</si>
  <si>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</si>
  <si>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</si>
  <si>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</si>
  <si>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</si>
  <si>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</si>
  <si>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</si>
  <si>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</si>
  <si>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</si>
  <si>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</si>
  <si>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</si>
  <si>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</si>
  <si>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</si>
  <si>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</si>
  <si>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</si>
  <si>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</si>
  <si>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</si>
  <si>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</si>
  <si>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</si>
  <si>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</si>
  <si>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</si>
  <si>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</si>
  <si>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</si>
  <si>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</si>
  <si>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</si>
  <si>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</si>
  <si>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</si>
  <si>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</si>
  <si>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</si>
  <si>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</si>
  <si>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</si>
  <si>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</si>
  <si>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</si>
  <si>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</si>
  <si>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</si>
  <si>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</si>
  <si>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</si>
  <si>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</si>
  <si>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</si>
  <si>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</si>
  <si>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</si>
  <si>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</si>
  <si>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</si>
  <si>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</si>
  <si>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</si>
  <si>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</si>
  <si>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</si>
  <si>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</si>
  <si>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</si>
  <si>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</si>
  <si>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</si>
  <si>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</si>
  <si>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</si>
  <si>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</si>
  <si>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</si>
  <si>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</si>
  <si>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</si>
  <si>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</si>
  <si>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</si>
  <si>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</si>
  <si>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</si>
  <si>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</si>
  <si>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</si>
  <si>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</si>
  <si>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</si>
  <si>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</si>
  <si>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</si>
  <si>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</si>
  <si>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</si>
  <si>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</si>
  <si>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</si>
  <si>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</si>
  <si>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</si>
  <si>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</si>
  <si>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</si>
  <si>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</si>
  <si>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</si>
  <si>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</si>
  <si>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</si>
  <si>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</si>
  <si>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</si>
  <si>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</si>
  <si>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</si>
  <si>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</si>
  <si>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</si>
  <si>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</si>
  <si>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</si>
  <si>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</si>
  <si>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</si>
  <si>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</si>
  <si>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</si>
  <si>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</si>
  <si>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</si>
  <si>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</si>
  <si>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</si>
  <si>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</si>
  <si>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</si>
  <si>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</si>
  <si>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</si>
  <si>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</si>
  <si>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</si>
  <si>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</si>
  <si>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</si>
  <si>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</si>
  <si>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</si>
  <si>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</si>
  <si>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</si>
  <si>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</si>
  <si>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</si>
  <si>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</si>
  <si>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</si>
  <si>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</si>
  <si>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</si>
  <si>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</si>
  <si>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</si>
  <si>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</si>
  <si>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</si>
  <si>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</si>
  <si>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</si>
  <si>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</si>
  <si>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</si>
  <si>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</si>
  <si>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</si>
  <si>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</si>
  <si>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</si>
  <si>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</si>
  <si>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</si>
  <si>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</si>
  <si>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</si>
  <si>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</si>
  <si>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</si>
  <si>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</si>
  <si>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</si>
  <si>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</si>
  <si>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</si>
  <si>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</si>
  <si>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</si>
  <si>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</si>
  <si>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</si>
  <si>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</si>
  <si>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</si>
  <si>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</si>
  <si>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</si>
  <si>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</si>
  <si>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</si>
  <si>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</si>
  <si>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</si>
  <si>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</si>
  <si>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</si>
  <si>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</si>
  <si>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</si>
  <si>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</si>
  <si>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</si>
  <si>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</si>
  <si>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</si>
  <si>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</si>
  <si>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</si>
  <si>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</si>
  <si>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</si>
  <si>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</si>
  <si>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</si>
  <si>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</si>
  <si>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</si>
  <si>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</si>
  <si>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</si>
  <si>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</si>
  <si>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</si>
  <si>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</si>
  <si>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</si>
  <si>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</si>
  <si>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</si>
  <si>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</si>
  <si>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</si>
  <si>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</si>
  <si>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</si>
  <si>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</si>
  <si>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</si>
  <si>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</si>
  <si>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</si>
  <si>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</si>
  <si>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</si>
  <si>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</si>
  <si>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</si>
  <si>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</si>
  <si>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</si>
  <si>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</si>
  <si>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</si>
  <si>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</si>
  <si>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</si>
  <si>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</si>
  <si>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</si>
  <si>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</si>
  <si>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</si>
  <si>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</si>
  <si>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</si>
  <si>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</si>
  <si>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</si>
  <si>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</si>
  <si>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</si>
  <si>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</si>
  <si>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</si>
  <si>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</si>
  <si>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</si>
  <si>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</si>
  <si>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</si>
  <si>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</si>
  <si>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</si>
  <si>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</si>
  <si>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</si>
  <si>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</si>
  <si>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</si>
  <si>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</si>
  <si>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</si>
  <si>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</si>
  <si>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</si>
  <si>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</si>
  <si>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</si>
  <si>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</si>
  <si>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</si>
  <si>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</si>
  <si>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</si>
  <si>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</si>
  <si>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</si>
  <si>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</si>
  <si>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</si>
  <si>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</si>
  <si>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</si>
  <si>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</si>
  <si>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</si>
  <si>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</si>
  <si>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</si>
  <si>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</si>
  <si>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</si>
  <si>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</si>
  <si>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</si>
  <si>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</si>
  <si>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</si>
  <si>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</si>
  <si>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</si>
  <si>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</si>
  <si>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</si>
  <si>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</si>
  <si>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</si>
  <si>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</si>
  <si>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</si>
  <si>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</si>
  <si>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</si>
  <si>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</si>
  <si>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</si>
  <si>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</si>
  <si>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</si>
  <si>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</si>
  <si>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</si>
  <si>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</si>
  <si>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</si>
  <si>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</si>
  <si>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</si>
  <si>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</si>
  <si>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</si>
  <si>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</si>
  <si>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</si>
  <si>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</si>
  <si>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</si>
  <si>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</si>
  <si>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</si>
  <si>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</si>
  <si>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</si>
  <si>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</si>
  <si>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</si>
  <si>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</si>
  <si>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</si>
  <si>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</si>
  <si>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</si>
  <si>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</si>
  <si>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</si>
  <si>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</si>
  <si>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</si>
  <si>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</si>
  <si>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</si>
  <si>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</si>
  <si>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</si>
  <si>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</si>
  <si>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</si>
  <si>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</si>
  <si>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</si>
  <si>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</si>
  <si>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</si>
  <si>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</si>
  <si>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</si>
  <si>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</si>
  <si>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</si>
  <si>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</si>
  <si>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</si>
  <si>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</si>
  <si>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</si>
  <si>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</si>
  <si>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</si>
  <si>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</si>
  <si>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</si>
  <si>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</si>
  <si>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</si>
  <si>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</si>
  <si>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</si>
  <si>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</si>
  <si>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</si>
  <si>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</si>
  <si>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</si>
  <si>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</si>
  <si>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</si>
  <si>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</si>
  <si>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</si>
  <si>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</si>
  <si>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</si>
  <si>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</si>
  <si>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</si>
  <si>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</si>
  <si>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</si>
  <si>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</si>
  <si>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</si>
  <si>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</si>
  <si>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</si>
  <si>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</si>
  <si>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</si>
  <si>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</si>
  <si>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</si>
  <si>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</si>
  <si>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</si>
  <si>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</si>
  <si>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</si>
  <si>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</si>
  <si>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</si>
  <si>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</si>
  <si>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</si>
  <si>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</si>
  <si>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</si>
  <si>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</si>
  <si>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</si>
  <si>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</si>
  <si>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</si>
  <si>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</si>
  <si>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</si>
  <si>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</si>
  <si>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</si>
  <si>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</si>
  <si>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</si>
  <si>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</si>
  <si>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</si>
  <si>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</si>
  <si>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</si>
  <si>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</si>
  <si>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</si>
  <si>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</si>
  <si>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</si>
  <si>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</si>
  <si>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</si>
  <si>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</si>
  <si>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</si>
  <si>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</si>
  <si>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</si>
  <si>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</si>
  <si>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</si>
  <si>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</si>
  <si>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</si>
  <si>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</si>
  <si>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</si>
  <si>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</si>
  <si>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</si>
  <si>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</si>
  <si>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</si>
  <si>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</si>
  <si>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</si>
  <si>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</si>
  <si>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</si>
  <si>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</si>
  <si>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</si>
  <si>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</si>
  <si>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</si>
  <si>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</si>
  <si>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</si>
  <si>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</si>
  <si>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</si>
  <si>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</si>
  <si>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</si>
  <si>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</si>
  <si>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</si>
  <si>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</si>
  <si>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</si>
  <si>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</si>
  <si>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</si>
  <si>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</si>
  <si>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</si>
  <si>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</si>
  <si>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</si>
  <si>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</si>
  <si>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</si>
  <si>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</si>
  <si>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</si>
  <si>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</si>
  <si>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</si>
  <si>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</si>
  <si>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</si>
  <si>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</si>
  <si>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</si>
  <si>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</si>
  <si>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</si>
  <si>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</si>
  <si>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</si>
  <si>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</si>
  <si>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</si>
  <si>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</si>
  <si>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</si>
  <si>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</si>
  <si>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</si>
  <si>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</si>
  <si>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</si>
  <si>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</si>
  <si>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</si>
  <si>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</si>
  <si>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</si>
  <si>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</si>
  <si>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</si>
  <si>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</si>
  <si>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</si>
  <si>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</si>
  <si>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</si>
  <si>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</si>
  <si>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</si>
  <si>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</si>
  <si>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</si>
  <si>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</si>
  <si>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</si>
  <si>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</si>
  <si>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</si>
  <si>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</si>
  <si>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</si>
  <si>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</si>
  <si>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</si>
  <si>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</si>
  <si>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</si>
  <si>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</si>
  <si>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</si>
  <si>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</si>
  <si>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</si>
  <si>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</si>
  <si>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</si>
  <si>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</si>
  <si>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</si>
  <si>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</si>
  <si>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</si>
  <si>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</si>
  <si>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</si>
  <si>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</si>
  <si>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</si>
  <si>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</si>
  <si>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</si>
  <si>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</si>
  <si>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</si>
  <si>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</si>
  <si>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</si>
  <si>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</si>
  <si>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</si>
  <si>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</si>
  <si>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</si>
  <si>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</si>
  <si>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</si>
  <si>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</si>
  <si>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</si>
  <si>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</si>
  <si>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</si>
  <si>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</si>
  <si>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</si>
  <si>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</si>
  <si>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</si>
  <si>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</si>
  <si>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</si>
  <si>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</si>
  <si>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</si>
  <si>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</si>
  <si>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</si>
  <si>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</si>
  <si>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</si>
  <si>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</si>
  <si>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</si>
  <si>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</si>
  <si>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</si>
  <si>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</si>
  <si>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</si>
  <si>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</si>
  <si>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</si>
  <si>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</si>
  <si>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</si>
  <si>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</si>
  <si>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</si>
  <si>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</si>
  <si>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</si>
  <si>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</si>
  <si>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</si>
  <si>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</si>
  <si>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</si>
  <si>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</si>
  <si>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</si>
  <si>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</si>
  <si>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</si>
  <si>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</si>
  <si>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</si>
  <si>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</si>
  <si>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</si>
  <si>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</si>
  <si>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</si>
  <si>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</si>
  <si>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</si>
  <si>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</si>
  <si>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</si>
  <si>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</si>
  <si>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</si>
  <si>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</si>
  <si>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</si>
  <si>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</si>
  <si>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</si>
  <si>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</si>
  <si>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</si>
  <si>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</si>
  <si>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</si>
  <si>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</si>
  <si>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</si>
  <si>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</si>
  <si>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</si>
  <si>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</si>
  <si>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</si>
  <si>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</si>
  <si>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</si>
  <si>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</si>
  <si>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</si>
  <si>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</si>
  <si>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</si>
  <si>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</si>
  <si>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</si>
  <si>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</si>
  <si>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</si>
  <si>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</si>
  <si>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</si>
  <si>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</si>
  <si>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</si>
  <si>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</si>
  <si>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</si>
  <si>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</si>
  <si>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</si>
  <si>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</si>
  <si>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</si>
  <si>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</si>
  <si>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</si>
  <si>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</si>
  <si>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</si>
  <si>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</si>
  <si>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</si>
  <si>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</si>
  <si>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</si>
  <si>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</si>
  <si>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</si>
  <si>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</si>
  <si>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</si>
  <si>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</si>
  <si>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</si>
  <si>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</si>
  <si>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</si>
  <si>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</si>
  <si>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</si>
  <si>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</si>
  <si>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</si>
  <si>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</si>
  <si>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</si>
  <si>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</si>
  <si>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</si>
  <si>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</si>
  <si>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</si>
  <si>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</si>
  <si>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</si>
  <si>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</si>
  <si>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</si>
  <si>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</si>
  <si>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</si>
  <si>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</si>
  <si>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</si>
  <si>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</si>
  <si>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</si>
  <si>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</si>
  <si>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</si>
  <si>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</si>
  <si>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</si>
  <si>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</si>
  <si>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</si>
  <si>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</si>
  <si>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</si>
  <si>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</si>
  <si>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</si>
  <si>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</si>
  <si>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</si>
  <si>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</si>
  <si>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</si>
  <si>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</si>
  <si>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</si>
  <si>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</si>
  <si>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</si>
  <si>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</si>
  <si>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</si>
  <si>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</si>
  <si>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</si>
  <si>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</si>
  <si>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</si>
  <si>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</si>
  <si>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</si>
  <si>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</si>
  <si>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</si>
  <si>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</si>
  <si>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</si>
  <si>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</si>
  <si>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</si>
  <si>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</si>
  <si>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</si>
  <si>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</si>
  <si>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</si>
  <si>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</si>
  <si>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</si>
  <si>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</si>
  <si>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</si>
  <si>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</si>
  <si>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</si>
  <si>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</si>
  <si>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</si>
  <si>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</si>
  <si>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</si>
  <si>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</si>
  <si>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</si>
  <si>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</si>
  <si>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</si>
  <si>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</si>
  <si>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</si>
  <si>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</si>
  <si>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</si>
  <si>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</si>
  <si>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</si>
  <si>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</si>
  <si>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</si>
  <si>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</si>
  <si>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</si>
  <si>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</si>
  <si>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</si>
  <si>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</si>
  <si>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</si>
  <si>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</si>
  <si>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</si>
  <si>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</si>
  <si>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</si>
  <si>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</si>
  <si>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</si>
  <si>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</si>
  <si>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</si>
  <si>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</si>
  <si>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</si>
  <si>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</si>
  <si>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</si>
  <si>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</si>
  <si>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</si>
  <si>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</si>
  <si>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</si>
  <si>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</si>
  <si>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</si>
  <si>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</si>
  <si>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</si>
  <si>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</si>
  <si>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</si>
  <si>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</si>
  <si>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</si>
  <si>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</si>
  <si>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</si>
  <si>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</si>
  <si>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</si>
  <si>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</si>
  <si>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</si>
  <si>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</si>
  <si>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</si>
  <si>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</si>
  <si>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</si>
  <si>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</si>
  <si>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</si>
  <si>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</si>
  <si>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</si>
  <si>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</si>
  <si>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</si>
  <si>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</si>
  <si>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</si>
  <si>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</si>
  <si>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</si>
  <si>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</si>
  <si>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</si>
  <si>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</si>
  <si>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</si>
  <si>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</si>
  <si>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</si>
  <si>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</si>
  <si>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</si>
  <si>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</si>
  <si>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</si>
  <si>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</si>
  <si>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</si>
  <si>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</si>
  <si>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</si>
  <si>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</si>
  <si>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</si>
  <si>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</si>
  <si>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</si>
  <si>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</si>
  <si>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</si>
  <si>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</si>
  <si>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</si>
  <si>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</si>
  <si>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</si>
  <si>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</si>
  <si>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</si>
  <si>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</si>
  <si>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</si>
  <si>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</si>
  <si>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</si>
  <si>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</si>
  <si>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</si>
  <si>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</si>
  <si>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</si>
  <si>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</si>
  <si>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</si>
  <si>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</si>
  <si>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</si>
  <si>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</si>
  <si>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</si>
  <si>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</si>
  <si>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</si>
  <si>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</si>
  <si>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</si>
  <si>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</si>
  <si>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</si>
  <si>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</si>
  <si>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</si>
  <si>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</si>
  <si>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</si>
  <si>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</si>
  <si>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</si>
  <si>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</si>
  <si>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</si>
  <si>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</si>
  <si>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</si>
  <si>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</si>
  <si>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</si>
  <si>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</si>
  <si>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</si>
  <si>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</si>
  <si>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</si>
  <si>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</si>
  <si>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</si>
  <si>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</si>
  <si>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</si>
  <si>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</si>
  <si>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</si>
  <si>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</si>
  <si>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</si>
  <si>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</si>
  <si>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</si>
  <si>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</si>
  <si>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</si>
  <si>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</si>
  <si>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</si>
  <si>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</si>
  <si>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</si>
  <si>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</si>
  <si>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</si>
  <si>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</si>
  <si>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</si>
  <si>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</si>
  <si>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</si>
  <si>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</si>
  <si>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</si>
  <si>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</si>
  <si>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</si>
  <si>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</si>
  <si>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</si>
  <si>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</si>
  <si>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</si>
  <si>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</si>
  <si>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</si>
  <si>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</si>
  <si>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</si>
  <si>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</si>
  <si>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</si>
  <si>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</si>
  <si>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</si>
  <si>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</si>
  <si>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</si>
  <si>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</si>
  <si>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</si>
  <si>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</si>
  <si>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</si>
  <si>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</si>
  <si>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</si>
  <si>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</si>
  <si>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</si>
  <si>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</si>
  <si>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</si>
  <si>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</si>
  <si>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</si>
  <si>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</si>
  <si>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</si>
  <si>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</si>
  <si>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</si>
  <si>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</si>
  <si>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</si>
  <si>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</si>
  <si>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</si>
  <si>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</si>
  <si>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</si>
  <si>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</si>
  <si>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</si>
  <si>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</si>
  <si>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</si>
  <si>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</si>
  <si>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</si>
  <si>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</si>
  <si>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</si>
  <si>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</si>
  <si>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</si>
  <si>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</si>
  <si>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</si>
  <si>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</si>
  <si>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</si>
  <si>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</si>
  <si>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</si>
  <si>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</si>
  <si>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</si>
  <si>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</si>
  <si>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</si>
  <si>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</si>
  <si>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</si>
  <si>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</si>
  <si>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</si>
  <si>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</si>
  <si>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</si>
  <si>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</si>
  <si>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</si>
  <si>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</si>
  <si>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</si>
  <si>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</si>
  <si>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</si>
  <si>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</si>
  <si>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</si>
  <si>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</si>
  <si>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</si>
  <si>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</si>
  <si>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</si>
  <si>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</si>
  <si>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</si>
  <si>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</si>
  <si>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</si>
  <si>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</si>
  <si>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</si>
  <si>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</si>
  <si>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</si>
  <si>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</si>
  <si>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</si>
  <si>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</si>
  <si>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</si>
  <si>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</si>
  <si>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</si>
  <si>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</si>
  <si>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</si>
  <si>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</si>
  <si>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</si>
  <si>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</si>
  <si>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</si>
  <si>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</si>
  <si>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</si>
  <si>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</si>
  <si>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</si>
  <si>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</si>
  <si>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</si>
  <si>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</si>
  <si>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</si>
  <si>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</si>
  <si>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</si>
  <si>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</si>
  <si>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</si>
  <si>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</si>
  <si>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</si>
  <si>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</si>
  <si>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</si>
  <si>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</si>
  <si>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</si>
  <si>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</si>
  <si>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</si>
  <si>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</si>
  <si>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</si>
  <si>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</si>
  <si>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</si>
  <si>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</si>
  <si>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</si>
  <si>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</si>
  <si>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</si>
  <si>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</si>
  <si>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</si>
  <si>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</si>
  <si>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</si>
  <si>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</si>
  <si>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</si>
  <si>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</si>
  <si>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</si>
  <si>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</si>
  <si>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</si>
  <si>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</si>
  <si>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</si>
  <si>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</si>
  <si>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</si>
  <si>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</si>
  <si>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</si>
  <si>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</si>
  <si>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</si>
  <si>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</si>
  <si>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</si>
  <si>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</si>
  <si>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</si>
  <si>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</si>
  <si>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</si>
  <si>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</si>
  <si>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</si>
  <si>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</si>
  <si>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</si>
  <si>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</si>
  <si>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</si>
  <si>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</si>
  <si>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</si>
  <si>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</si>
  <si>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</si>
  <si>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</si>
  <si>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</si>
  <si>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</si>
  <si>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</si>
  <si>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</si>
  <si>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</si>
  <si>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</si>
  <si>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</si>
  <si>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</si>
  <si>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</si>
  <si>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</si>
  <si>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</si>
  <si>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</si>
  <si>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</si>
  <si>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</si>
  <si>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</si>
  <si>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</si>
  <si>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</si>
  <si>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</si>
  <si>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</si>
  <si>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</si>
  <si>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</si>
  <si>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</si>
  <si>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</si>
  <si>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</si>
  <si>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</si>
  <si>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</si>
  <si>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</si>
  <si>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</si>
  <si>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</si>
  <si>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</si>
  <si>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</si>
  <si>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</si>
  <si>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</si>
  <si>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</si>
  <si>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</si>
  <si>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</si>
  <si>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</si>
  <si>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</si>
  <si>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</si>
  <si>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</si>
  <si>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</si>
  <si>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</si>
  <si>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</si>
  <si>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</si>
  <si>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</si>
  <si>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</si>
  <si>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</si>
  <si>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</si>
  <si>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</si>
  <si>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</si>
  <si>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</si>
  <si>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</si>
  <si>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</si>
  <si>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</si>
  <si>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</si>
  <si>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</si>
  <si>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</si>
  <si>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</si>
  <si>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</si>
  <si>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</si>
  <si>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</si>
  <si>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</si>
  <si>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</si>
  <si>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</si>
  <si>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</si>
  <si>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</si>
  <si>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</si>
  <si>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</si>
  <si>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</si>
  <si>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</si>
  <si>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</si>
  <si>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</si>
  <si>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</si>
  <si>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</si>
  <si>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</si>
  <si>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</si>
  <si>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</si>
  <si>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</si>
  <si>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</si>
  <si>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</si>
  <si>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</si>
  <si>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</si>
  <si>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</si>
  <si>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</si>
  <si>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</si>
  <si>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</si>
  <si>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</si>
  <si>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</si>
  <si>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</si>
  <si>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</si>
  <si>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</si>
  <si>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</si>
  <si>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</si>
  <si>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</si>
  <si>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</si>
  <si>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</si>
  <si>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</si>
  <si>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</si>
  <si>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</si>
  <si>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</si>
  <si>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</si>
  <si>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</si>
  <si>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</si>
  <si>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</si>
  <si>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</si>
  <si>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</si>
  <si>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</si>
  <si>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</si>
  <si>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</si>
  <si>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</si>
  <si>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</si>
  <si>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</si>
  <si>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</si>
  <si>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</si>
  <si>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</si>
  <si>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</si>
  <si>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</si>
  <si>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</si>
  <si>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</si>
  <si>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</si>
  <si>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</si>
  <si>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</si>
  <si>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</si>
  <si>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</si>
  <si>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</si>
  <si>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</si>
  <si>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</si>
  <si>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</si>
  <si>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</si>
  <si>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</si>
  <si>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</si>
  <si>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</si>
  <si>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</si>
  <si>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</si>
  <si>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</si>
  <si>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</si>
  <si>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</si>
  <si>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</si>
  <si>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</si>
  <si>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</si>
  <si>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</si>
  <si>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</si>
  <si>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</si>
  <si>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</si>
  <si>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</si>
  <si>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</si>
  <si>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</si>
  <si>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</si>
  <si>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</si>
  <si>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</si>
  <si>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</si>
  <si>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</si>
  <si>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</si>
  <si>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</si>
  <si>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</si>
  <si>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</si>
  <si>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</si>
  <si>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</si>
  <si>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</si>
  <si>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</si>
  <si>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</si>
  <si>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</si>
  <si>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</si>
  <si>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</si>
  <si>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</si>
  <si>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</si>
  <si>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</si>
  <si>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</si>
  <si>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</si>
  <si>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</si>
  <si>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</si>
  <si>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</si>
  <si>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</si>
  <si>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</si>
  <si>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</si>
  <si>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</si>
  <si>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</si>
  <si>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</si>
  <si>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</si>
  <si>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</si>
  <si>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</si>
  <si>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</si>
  <si>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</si>
  <si>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</si>
  <si>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</si>
  <si>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</si>
  <si>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</si>
  <si>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</si>
  <si>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</si>
  <si>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</si>
  <si>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</si>
  <si>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</si>
  <si>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</si>
  <si>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</si>
  <si>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</si>
  <si>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</si>
  <si>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</si>
  <si>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</si>
  <si>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</si>
  <si>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</si>
  <si>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</si>
  <si>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</si>
  <si>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</si>
  <si>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</si>
  <si>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</si>
  <si>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</si>
  <si>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</si>
  <si>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</si>
  <si>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</si>
  <si>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</si>
  <si>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</si>
  <si>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</si>
  <si>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</si>
  <si>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</si>
  <si>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</si>
  <si>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</si>
  <si>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</si>
  <si>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</si>
  <si>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</si>
  <si>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</si>
  <si>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</si>
  <si>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</si>
  <si>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</si>
  <si>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</si>
  <si>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</si>
  <si>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</si>
  <si>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</si>
  <si>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</si>
  <si>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</si>
  <si>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</si>
  <si>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</si>
  <si>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</si>
  <si>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</si>
  <si>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</si>
  <si>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</si>
  <si>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</si>
  <si>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</si>
  <si>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</si>
  <si>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</si>
  <si>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</si>
  <si>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</si>
  <si>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</si>
  <si>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</si>
  <si>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</si>
  <si>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</si>
  <si>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</si>
  <si>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</si>
  <si>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</si>
  <si>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</si>
  <si>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</si>
  <si>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</si>
  <si>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</si>
  <si>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</si>
  <si>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</si>
  <si>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</si>
  <si>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</si>
  <si>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</si>
  <si>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</si>
  <si>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</si>
  <si>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</si>
  <si>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</si>
  <si>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</si>
  <si>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</si>
  <si>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</si>
  <si>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</si>
  <si>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</si>
  <si>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</si>
  <si>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</si>
  <si>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</si>
  <si>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</si>
  <si>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</si>
  <si>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</si>
  <si>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</si>
  <si>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</si>
  <si>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</si>
  <si>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</si>
  <si>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</si>
  <si>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</si>
  <si>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</si>
  <si>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</si>
  <si>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</si>
  <si>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</si>
  <si>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</si>
  <si>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</si>
  <si>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</si>
  <si>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</si>
  <si>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</si>
  <si>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</si>
  <si>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</si>
  <si>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</si>
  <si>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</si>
  <si>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</si>
  <si>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</si>
  <si>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</si>
  <si>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</si>
  <si>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</si>
  <si>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</si>
  <si>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</si>
  <si>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</si>
  <si>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</si>
  <si>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</si>
  <si>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</si>
  <si>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</si>
  <si>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</si>
  <si>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</si>
  <si>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</si>
  <si>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</si>
  <si>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</si>
  <si>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</si>
  <si>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</si>
  <si>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</si>
  <si>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</si>
  <si>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</si>
  <si>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</si>
  <si>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</si>
  <si>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</si>
  <si>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</si>
  <si>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</si>
  <si>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</si>
  <si>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</si>
  <si>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</si>
  <si>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</si>
  <si>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</si>
  <si>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</si>
  <si>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</si>
  <si>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</si>
  <si>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</si>
  <si>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</si>
  <si>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</si>
  <si>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</si>
  <si>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</si>
  <si>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</si>
  <si>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</si>
  <si>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</si>
  <si>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</si>
  <si>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</si>
  <si>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</si>
  <si>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</si>
  <si>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</si>
  <si>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</si>
  <si>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</si>
  <si>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</si>
  <si>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</si>
  <si>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</si>
  <si>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</si>
  <si>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</si>
  <si>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</si>
  <si>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</si>
  <si>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</si>
  <si>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</si>
  <si>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</si>
  <si>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</si>
  <si>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</si>
  <si>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</si>
  <si>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</si>
  <si>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</si>
  <si>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</si>
  <si>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</si>
  <si>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</si>
  <si>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</si>
  <si>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</si>
  <si>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</si>
  <si>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</si>
  <si>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</si>
  <si>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</si>
  <si>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</si>
  <si>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</si>
  <si>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</si>
  <si>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</si>
  <si>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</si>
  <si>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</si>
  <si>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</si>
  <si>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</si>
  <si>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</si>
  <si>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</si>
  <si>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</si>
  <si>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</si>
  <si>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</si>
  <si>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</si>
  <si>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</si>
  <si>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</si>
  <si>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</si>
  <si>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</si>
  <si>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</si>
  <si>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</si>
  <si>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</si>
  <si>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</si>
  <si>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</si>
  <si>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</si>
  <si>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</si>
  <si>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</si>
  <si>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</si>
  <si>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</si>
  <si>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</si>
  <si>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</si>
  <si>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</si>
  <si>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</si>
  <si>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</si>
  <si>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</si>
  <si>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</si>
  <si>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</si>
  <si>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</si>
  <si>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</si>
  <si>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</si>
  <si>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</si>
  <si>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</si>
  <si>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</si>
  <si>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</si>
  <si>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</si>
  <si>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</si>
  <si>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</si>
  <si>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</si>
  <si>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</si>
  <si>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</si>
  <si>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</si>
  <si>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</si>
  <si>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</si>
  <si>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</si>
  <si>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</si>
  <si>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</si>
  <si>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</si>
  <si>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</si>
  <si>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</si>
  <si>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</si>
  <si>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</si>
  <si>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</si>
  <si>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</si>
  <si>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</si>
  <si>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</si>
  <si>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</si>
  <si>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</si>
  <si>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</si>
  <si>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</si>
  <si>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</si>
  <si>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</si>
  <si>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</si>
  <si>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</si>
  <si>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</si>
  <si>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</si>
  <si>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</si>
  <si>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</si>
  <si>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</si>
  <si>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</si>
  <si>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</si>
  <si>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</si>
  <si>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</si>
  <si>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</si>
  <si>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</si>
  <si>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</si>
  <si>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</si>
  <si>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</si>
  <si>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</si>
  <si>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</si>
  <si>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</si>
  <si>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</si>
  <si>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</si>
  <si>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</si>
  <si>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</si>
  <si>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</si>
  <si>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</si>
  <si>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</si>
  <si>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</si>
  <si>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</si>
  <si>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</si>
  <si>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</si>
  <si>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</si>
  <si>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</si>
  <si>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</si>
  <si>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</si>
  <si>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</si>
  <si>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</si>
  <si>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</si>
  <si>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</si>
  <si>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</si>
  <si>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</si>
  <si>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</si>
  <si>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</si>
  <si>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</si>
  <si>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</si>
  <si>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</si>
  <si>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</si>
  <si>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</si>
  <si>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</si>
  <si>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</si>
  <si>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</si>
  <si>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</si>
  <si>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</si>
  <si>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</si>
  <si>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</si>
  <si>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</si>
  <si>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</si>
  <si>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</si>
  <si>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</si>
  <si>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</si>
  <si>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</si>
  <si>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</si>
  <si>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</si>
  <si>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</si>
  <si>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</si>
  <si>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</si>
  <si>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</si>
  <si>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</si>
  <si>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</si>
  <si>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</si>
  <si>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</si>
  <si>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</si>
  <si>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</si>
  <si>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</si>
  <si>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</si>
  <si>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</si>
  <si>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</si>
  <si>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</si>
  <si>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</si>
  <si>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</si>
  <si>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</si>
  <si>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</si>
  <si>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</si>
  <si>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</si>
  <si>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</si>
  <si>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</si>
  <si>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</si>
  <si>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</si>
  <si>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</si>
  <si>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</si>
  <si>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</si>
  <si>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</si>
  <si>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</si>
  <si>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</si>
  <si>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</si>
  <si>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</si>
  <si>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</si>
  <si>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</si>
  <si>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</si>
  <si>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</si>
  <si>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</si>
  <si>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</si>
  <si>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</si>
  <si>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</si>
  <si>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</si>
  <si>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</si>
  <si>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</si>
  <si>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</si>
  <si>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</si>
  <si>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</si>
  <si>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</si>
  <si>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</si>
  <si>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</si>
  <si>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</si>
  <si>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</si>
  <si>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</si>
  <si>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</si>
  <si>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</si>
  <si>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</si>
  <si>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</si>
  <si>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</si>
  <si>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</si>
  <si>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</si>
  <si>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</si>
  <si>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</si>
  <si>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</si>
  <si>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</si>
  <si>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</si>
  <si>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</si>
  <si>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</si>
  <si>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</si>
  <si>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</si>
  <si>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</si>
  <si>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</si>
  <si>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</si>
  <si>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</si>
  <si>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</si>
  <si>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</si>
  <si>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</si>
  <si>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</si>
  <si>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</si>
  <si>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</si>
  <si>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</si>
  <si>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</si>
  <si>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</si>
  <si>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</si>
  <si>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</si>
  <si>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</si>
  <si>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</si>
  <si>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</si>
  <si>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</si>
  <si>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</si>
  <si>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</si>
  <si>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</si>
  <si>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</si>
  <si>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</si>
  <si>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</si>
  <si>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</si>
  <si>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</si>
  <si>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</si>
  <si>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</si>
  <si>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</si>
  <si>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</si>
  <si>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</si>
  <si>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</si>
  <si>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</si>
  <si>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</si>
  <si>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</si>
  <si>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</si>
  <si>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</si>
  <si>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</si>
  <si>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</si>
  <si>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</si>
  <si>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</si>
  <si>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</si>
  <si>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</si>
  <si>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</si>
  <si>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</si>
  <si>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</si>
  <si>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</si>
  <si>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</si>
  <si>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</si>
  <si>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</si>
  <si>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</si>
  <si>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</si>
  <si>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</si>
  <si>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</si>
  <si>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</si>
  <si>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</si>
  <si>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</si>
  <si>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</si>
  <si>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</si>
  <si>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</si>
  <si>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</si>
  <si>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</si>
  <si>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</si>
  <si>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</si>
  <si>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</si>
  <si>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</si>
  <si>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</si>
  <si>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</si>
  <si>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</si>
  <si>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</si>
  <si>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</si>
  <si>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</si>
  <si>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</si>
  <si>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</si>
  <si>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</si>
  <si>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</si>
  <si>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</si>
  <si>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</si>
  <si>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</si>
  <si>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</si>
  <si>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</si>
  <si>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</si>
  <si>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</si>
  <si>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</si>
  <si>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</si>
  <si>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</si>
  <si>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</si>
  <si>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</si>
  <si>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</si>
  <si>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</si>
  <si>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</si>
  <si>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</si>
  <si>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</si>
  <si>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</si>
  <si>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</si>
  <si>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</si>
  <si>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</si>
  <si>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</si>
  <si>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</si>
  <si>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</si>
  <si>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</si>
  <si>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</si>
  <si>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</si>
  <si>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</si>
  <si>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</si>
  <si>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</si>
  <si>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</si>
  <si>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</si>
  <si>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</si>
  <si>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</si>
  <si>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</si>
  <si>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</si>
  <si>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</si>
  <si>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</si>
  <si>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</si>
  <si>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</si>
  <si>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</si>
  <si>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</si>
  <si>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</si>
  <si>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</si>
  <si>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</si>
  <si>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</si>
  <si>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</si>
  <si>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</si>
  <si>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</si>
  <si>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</si>
  <si>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</si>
  <si>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</si>
  <si>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</si>
  <si>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</si>
  <si>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</si>
  <si>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</si>
  <si>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</si>
  <si>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</si>
  <si>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</si>
  <si>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</si>
  <si>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</si>
  <si>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</si>
  <si>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</si>
  <si>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</si>
  <si>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</si>
  <si>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</si>
  <si>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</si>
  <si>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</si>
  <si>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</si>
  <si>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</si>
  <si>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</si>
  <si>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</si>
  <si>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</si>
  <si>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</si>
  <si>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</si>
  <si>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</si>
  <si>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</si>
  <si>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</si>
  <si>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</si>
  <si>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</si>
  <si>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</si>
  <si>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</si>
  <si>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</si>
  <si>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</si>
  <si>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</si>
  <si>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</si>
  <si>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</si>
  <si>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</si>
  <si>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</si>
  <si>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</si>
  <si>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</si>
  <si>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</si>
  <si>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</si>
  <si>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</si>
  <si>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</si>
  <si>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</si>
  <si>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</si>
  <si>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</si>
  <si>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</si>
  <si>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</si>
  <si>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</si>
  <si>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</si>
  <si>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</si>
  <si>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</si>
  <si>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</si>
  <si>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</si>
  <si>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</si>
  <si>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</si>
  <si>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</si>
  <si>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</si>
  <si>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</si>
  <si>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</si>
  <si>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</si>
  <si>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</si>
  <si>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</si>
  <si>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</si>
  <si>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</si>
  <si>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</si>
  <si>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</si>
  <si>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</si>
  <si>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</si>
  <si>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</si>
  <si>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</si>
  <si>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</si>
  <si>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</si>
  <si>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</si>
  <si>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</si>
  <si>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</si>
  <si>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</si>
  <si>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</si>
  <si>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</si>
  <si>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</si>
  <si>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</si>
  <si>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</si>
  <si>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</si>
  <si>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</si>
  <si>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</si>
  <si>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</si>
  <si>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</si>
  <si>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</si>
  <si>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</si>
  <si>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</si>
  <si>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</si>
  <si>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</si>
  <si>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</si>
  <si>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</si>
  <si>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</si>
  <si>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</si>
  <si>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</si>
  <si>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</si>
  <si>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</si>
  <si>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</si>
  <si>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</si>
  <si>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</si>
  <si>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</si>
  <si>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</si>
  <si>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</si>
  <si>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</si>
  <si>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</si>
  <si>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</si>
  <si>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</si>
  <si>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</si>
  <si>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</si>
  <si>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</si>
  <si>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</si>
  <si>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</si>
  <si>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</si>
  <si>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</si>
  <si>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</si>
  <si>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</si>
  <si>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</si>
  <si>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</si>
  <si>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</si>
  <si>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</si>
  <si>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</si>
  <si>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</si>
  <si>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</si>
  <si>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</si>
  <si>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</si>
  <si>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</si>
  <si>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</si>
  <si>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</si>
  <si>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</si>
  <si>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</si>
  <si>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</si>
  <si>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</si>
  <si>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</si>
  <si>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</si>
  <si>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</si>
  <si>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</si>
  <si>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</si>
  <si>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</si>
  <si>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</si>
  <si>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</si>
  <si>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</si>
  <si>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</si>
  <si>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</si>
  <si>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</si>
  <si>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</si>
  <si>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</si>
  <si>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</si>
  <si>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</si>
  <si>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</si>
  <si>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</si>
  <si>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</si>
  <si>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</si>
  <si>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</si>
  <si>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</si>
  <si>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</si>
  <si>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</si>
  <si>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</si>
  <si>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</si>
  <si>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</si>
  <si>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</si>
  <si>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</si>
  <si>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</si>
  <si>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</si>
  <si>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</si>
  <si>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</si>
  <si>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</si>
  <si>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</si>
  <si>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</si>
  <si>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</si>
  <si>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</si>
  <si>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</si>
  <si>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</si>
  <si>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</si>
  <si>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</si>
  <si>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</si>
  <si>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</si>
  <si>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</si>
  <si>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</si>
  <si>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</si>
  <si>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</si>
  <si>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</si>
  <si>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</si>
  <si>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</si>
  <si>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</si>
  <si>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</si>
  <si>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</si>
  <si>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</si>
  <si>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</si>
  <si>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</si>
  <si>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</si>
  <si>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</si>
  <si>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</si>
  <si>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</si>
  <si>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</si>
  <si>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</si>
  <si>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</si>
  <si>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</si>
  <si>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</si>
  <si>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</si>
  <si>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</si>
  <si>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</si>
  <si>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</si>
  <si>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</si>
  <si>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</si>
  <si>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</si>
  <si>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</si>
  <si>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</si>
  <si>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</si>
  <si>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</si>
  <si>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</si>
  <si>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</si>
  <si>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</si>
  <si>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</si>
  <si>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</si>
  <si>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</si>
  <si>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</si>
  <si>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</si>
  <si>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</si>
  <si>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</si>
  <si>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</si>
  <si>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</si>
  <si>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</si>
  <si>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</si>
  <si>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</si>
  <si>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</si>
  <si>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</si>
  <si>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</si>
  <si>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</si>
  <si>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</si>
  <si>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</si>
  <si>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</si>
  <si>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</si>
  <si>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</si>
  <si>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</si>
  <si>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</si>
  <si>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</si>
  <si>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</si>
  <si>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</si>
  <si>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</si>
  <si>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</si>
  <si>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</si>
  <si>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</si>
  <si>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</si>
  <si>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</si>
  <si>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</si>
  <si>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</si>
  <si>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</si>
  <si>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</si>
  <si>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</si>
  <si>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</si>
  <si>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</si>
  <si>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</si>
  <si>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</si>
  <si>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</si>
  <si>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</si>
  <si>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</si>
  <si>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</si>
  <si>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</si>
  <si>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</si>
  <si>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</si>
  <si>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</si>
  <si>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</si>
  <si>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</si>
  <si>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</si>
  <si>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</si>
  <si>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</si>
  <si>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</si>
  <si>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</si>
  <si>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</si>
  <si>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</si>
  <si>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</si>
  <si>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</si>
  <si>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</si>
  <si>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</si>
  <si>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</si>
  <si>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</si>
  <si>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</si>
  <si>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</si>
  <si>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</si>
  <si>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</si>
  <si>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</si>
  <si>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</si>
  <si>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</si>
  <si>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</si>
  <si>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</si>
  <si>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</si>
  <si>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</si>
  <si>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</si>
  <si>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</si>
  <si>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</si>
  <si>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</si>
  <si>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</si>
  <si>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</si>
  <si>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</si>
  <si>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</si>
  <si>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</si>
  <si>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</si>
  <si>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</si>
  <si>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</si>
  <si>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</si>
  <si>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</si>
  <si>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</si>
  <si>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</si>
  <si>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</si>
  <si>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</si>
  <si>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</si>
  <si>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</si>
  <si>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</si>
  <si>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</si>
  <si>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</si>
  <si>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</si>
  <si>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</si>
  <si>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</si>
  <si>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</si>
  <si>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</si>
  <si>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</si>
  <si>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</si>
  <si>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</si>
  <si>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</si>
  <si>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</si>
  <si>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</si>
  <si>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</si>
  <si>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</si>
  <si>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</si>
  <si>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</si>
  <si>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</si>
  <si>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</si>
  <si>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</si>
  <si>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</si>
  <si>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</si>
  <si>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</si>
  <si>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</si>
  <si>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</si>
  <si>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</si>
  <si>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</si>
  <si>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</si>
  <si>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</si>
  <si>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</si>
  <si>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</si>
  <si>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</si>
  <si>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</si>
  <si>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</si>
  <si>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</si>
  <si>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</si>
  <si>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</si>
  <si>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</si>
  <si>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</si>
  <si>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</si>
  <si>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</si>
  <si>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</si>
  <si>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</si>
  <si>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</si>
  <si>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</si>
  <si>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</si>
  <si>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</si>
  <si>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</si>
  <si>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</si>
  <si>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</si>
  <si>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</si>
  <si>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</si>
  <si>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</si>
  <si>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</si>
  <si>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</si>
  <si>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</si>
  <si>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</si>
  <si>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</si>
  <si>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</si>
  <si>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</si>
  <si>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</si>
  <si>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</si>
  <si>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</si>
  <si>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</si>
  <si>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</si>
  <si>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</si>
  <si>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</si>
  <si>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</si>
  <si>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</si>
  <si>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</si>
  <si>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</si>
  <si>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</si>
  <si>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</si>
  <si>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</si>
  <si>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</si>
  <si>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</si>
  <si>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</si>
  <si>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</si>
  <si>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</si>
  <si>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</si>
  <si>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</si>
  <si>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</si>
  <si>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</si>
  <si>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</si>
  <si>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</si>
  <si>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</si>
  <si>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</si>
  <si>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</si>
  <si>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</si>
  <si>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</si>
  <si>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</si>
  <si>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</si>
  <si>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</si>
  <si>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</si>
  <si>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</si>
  <si>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</si>
  <si>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</si>
  <si>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</si>
  <si>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</si>
  <si>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</si>
  <si>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</si>
  <si>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</si>
  <si>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</si>
  <si>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</si>
  <si>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</si>
  <si>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</si>
  <si>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</si>
  <si>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</si>
  <si>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</si>
  <si>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</si>
  <si>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</si>
  <si>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</si>
  <si>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</si>
  <si>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</si>
  <si>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</si>
  <si>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</si>
  <si>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</si>
  <si>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</si>
  <si>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</si>
  <si>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</si>
  <si>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</si>
  <si>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</si>
  <si>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</si>
  <si>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</si>
  <si>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</si>
  <si>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</si>
  <si>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</si>
  <si>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</si>
  <si>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</si>
  <si>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</si>
  <si>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</si>
  <si>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</si>
  <si>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</si>
  <si>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</si>
  <si>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</si>
  <si>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</si>
  <si>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</si>
  <si>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</si>
  <si>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</si>
  <si>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</si>
  <si>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</si>
  <si>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</si>
  <si>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</si>
  <si>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</si>
  <si>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</si>
  <si>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</si>
  <si>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</si>
  <si>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</si>
  <si>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</si>
  <si>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</si>
  <si>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</si>
  <si>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</si>
  <si>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</si>
  <si>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</si>
  <si>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</si>
  <si>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</si>
  <si>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</si>
  <si>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</si>
  <si>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</si>
  <si>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</si>
  <si>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</si>
  <si>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</si>
  <si>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</si>
  <si>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</si>
  <si>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</si>
  <si>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</si>
  <si>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</si>
  <si>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</si>
  <si>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</si>
  <si>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</si>
  <si>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</si>
  <si>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</si>
  <si>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</si>
  <si>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</si>
  <si>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</si>
  <si>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</si>
  <si>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</si>
  <si>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</si>
  <si>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</si>
  <si>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</si>
  <si>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</si>
  <si>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</si>
  <si>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</si>
  <si>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</si>
  <si>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</si>
  <si>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</si>
  <si>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</si>
  <si>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</si>
  <si>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</si>
  <si>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</si>
  <si>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</si>
  <si>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</si>
  <si>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</si>
  <si>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</si>
  <si>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</si>
  <si>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</si>
  <si>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</si>
  <si>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</si>
  <si>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</si>
  <si>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</si>
  <si>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</si>
  <si>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</si>
  <si>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</si>
  <si>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</si>
  <si>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</si>
  <si>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</si>
  <si>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</si>
  <si>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</si>
  <si>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</si>
  <si>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</si>
  <si>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</si>
  <si>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</si>
  <si>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</si>
  <si>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</si>
  <si>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</si>
  <si>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</si>
  <si>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</si>
  <si>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</si>
  <si>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</si>
  <si>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</si>
  <si>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</si>
  <si>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</si>
  <si>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</si>
  <si>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</si>
  <si>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</si>
  <si>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</si>
  <si>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</si>
  <si>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</si>
  <si>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</si>
  <si>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</si>
  <si>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</si>
  <si>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</si>
  <si>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</si>
  <si>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</si>
  <si>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</si>
  <si>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</si>
  <si>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</si>
  <si>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</si>
  <si>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</si>
  <si>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</si>
  <si>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</si>
  <si>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</si>
  <si>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</si>
  <si>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</si>
  <si>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</si>
  <si>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</si>
  <si>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</si>
  <si>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</si>
  <si>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</si>
  <si>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</si>
  <si>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</si>
  <si>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</si>
  <si>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</si>
  <si>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</si>
  <si>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</si>
  <si>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</si>
  <si>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</si>
  <si>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</si>
  <si>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</si>
  <si>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</si>
  <si>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</si>
  <si>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</si>
  <si>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</si>
  <si>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</si>
  <si>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</si>
  <si>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</si>
  <si>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</si>
  <si>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</si>
  <si>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</si>
  <si>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</si>
  <si>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</si>
  <si>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</si>
  <si>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</si>
  <si>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</si>
  <si>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</si>
  <si>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</si>
  <si>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</si>
  <si>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</si>
  <si>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</si>
  <si>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</si>
  <si>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</si>
  <si>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</si>
  <si>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</si>
  <si>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</si>
  <si>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</si>
  <si>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</si>
  <si>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</si>
  <si>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</si>
  <si>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</si>
  <si>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</si>
  <si>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</si>
  <si>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</si>
  <si>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</si>
  <si>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</si>
  <si>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</si>
  <si>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</si>
  <si>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</si>
  <si>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</si>
  <si>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</si>
  <si>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</si>
  <si>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</si>
  <si>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</si>
  <si>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</si>
  <si>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</si>
  <si>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</si>
  <si>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</si>
  <si>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</si>
  <si>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</si>
  <si>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</si>
  <si>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</si>
  <si>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</si>
  <si>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</si>
  <si>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</si>
  <si>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</si>
  <si>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</si>
  <si>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</si>
  <si>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</si>
  <si>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</si>
  <si>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</si>
  <si>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</si>
  <si>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</si>
  <si>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</si>
  <si>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</si>
  <si>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</si>
  <si>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</si>
  <si>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</si>
  <si>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</si>
  <si>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</si>
  <si>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</si>
  <si>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</si>
  <si>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</si>
  <si>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</si>
  <si>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</si>
  <si>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</si>
  <si>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</si>
  <si>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</si>
  <si>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</si>
  <si>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</si>
  <si>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</si>
  <si>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</si>
  <si>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</si>
  <si>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</si>
  <si>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</si>
  <si>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</si>
  <si>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</si>
  <si>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</si>
  <si>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</si>
  <si>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</si>
  <si>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</si>
  <si>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</si>
  <si>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</si>
  <si>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</si>
  <si>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</si>
  <si>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</si>
  <si>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</si>
  <si>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</si>
  <si>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</si>
  <si>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</si>
  <si>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</si>
  <si>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</si>
  <si>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</si>
  <si>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</si>
  <si>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</si>
  <si>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</si>
  <si>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</si>
  <si>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</si>
  <si>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</si>
  <si>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</si>
  <si>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</si>
  <si>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</si>
  <si>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</si>
  <si>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</si>
  <si>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</si>
  <si>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</si>
  <si>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</si>
  <si>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</si>
  <si>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</si>
  <si>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</si>
  <si>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</si>
  <si>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</si>
  <si>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</si>
  <si>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</si>
  <si>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</si>
  <si>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</si>
  <si>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</si>
  <si>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</si>
  <si>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</si>
  <si>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</si>
  <si>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</si>
  <si>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</si>
  <si>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</si>
  <si>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</si>
  <si>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</si>
  <si>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</si>
  <si>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</si>
  <si>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</si>
  <si>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</si>
  <si>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</si>
  <si>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</si>
  <si>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</si>
  <si>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</si>
  <si>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</si>
  <si>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</si>
  <si>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</si>
  <si>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</si>
  <si>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</si>
  <si>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</si>
  <si>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</si>
  <si>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</si>
  <si>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</si>
  <si>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</si>
  <si>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</si>
  <si>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</si>
  <si>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</si>
  <si>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</si>
  <si>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</si>
  <si>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</si>
  <si>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</si>
  <si>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</si>
  <si>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</si>
  <si>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</si>
  <si>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</si>
  <si>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</si>
  <si>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</si>
  <si>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</si>
  <si>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</si>
  <si>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</si>
  <si>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</si>
  <si>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</si>
  <si>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</si>
  <si>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</si>
  <si>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</si>
  <si>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</si>
  <si>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</si>
  <si>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</si>
  <si>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</si>
  <si>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</si>
  <si>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</si>
  <si>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</si>
  <si>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</si>
  <si>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</si>
  <si>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</si>
  <si>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</si>
  <si>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</si>
  <si>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</si>
  <si>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</si>
  <si>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</si>
  <si>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</si>
  <si>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</si>
  <si>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</si>
  <si>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</si>
  <si>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</si>
  <si>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</si>
  <si>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</si>
  <si>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</si>
  <si>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</si>
  <si>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</si>
  <si>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</si>
  <si>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</si>
  <si>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</si>
  <si>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</si>
  <si>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</si>
  <si>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</si>
  <si>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</si>
  <si>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</si>
  <si>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</si>
  <si>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</si>
  <si>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</si>
  <si>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</si>
  <si>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</si>
  <si>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</si>
  <si>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</si>
  <si>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</si>
  <si>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</si>
  <si>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</si>
  <si>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</si>
  <si>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</si>
  <si>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</si>
  <si>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</si>
  <si>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</si>
  <si>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</si>
  <si>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</si>
  <si>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</si>
  <si>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</si>
  <si>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</si>
  <si>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</si>
  <si>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</si>
  <si>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</si>
  <si>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</si>
  <si>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</si>
  <si>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</si>
  <si>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</si>
  <si>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</si>
  <si>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</si>
  <si>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</si>
  <si>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</si>
  <si>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</si>
  <si>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</si>
  <si>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</si>
  <si>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</si>
  <si>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</si>
  <si>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</si>
  <si>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</si>
  <si>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</si>
  <si>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</si>
  <si>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</si>
  <si>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</si>
  <si>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</si>
  <si>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</si>
  <si>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</si>
  <si>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</si>
  <si>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</si>
  <si>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</si>
  <si>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</si>
  <si>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</si>
  <si>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</si>
  <si>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</si>
  <si>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</si>
  <si>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</si>
  <si>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</si>
  <si>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</si>
  <si>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</si>
  <si>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</si>
  <si>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</si>
  <si>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</si>
  <si>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</si>
  <si>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</si>
  <si>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</si>
  <si>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</si>
  <si>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</si>
  <si>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</si>
  <si>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</si>
  <si>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</si>
  <si>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</si>
  <si>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</si>
  <si>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</si>
  <si>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</si>
  <si>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</si>
  <si>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</si>
  <si>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</si>
  <si>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</si>
  <si>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</si>
  <si>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</si>
  <si>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</si>
  <si>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</si>
  <si>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</si>
  <si>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</si>
  <si>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</si>
  <si>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</si>
  <si>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</si>
  <si>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</si>
  <si>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</si>
  <si>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</si>
  <si>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</si>
  <si>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</si>
  <si>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</si>
  <si>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</si>
  <si>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</si>
  <si>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</si>
  <si>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</si>
  <si>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</si>
  <si>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</si>
  <si>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</si>
  <si>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</si>
  <si>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</si>
  <si>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</si>
  <si>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</si>
  <si>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</si>
  <si>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</si>
  <si>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</si>
  <si>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</si>
  <si>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</si>
  <si>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</si>
  <si>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</si>
  <si>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</si>
  <si>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</si>
  <si>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</si>
  <si>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</si>
  <si>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</si>
  <si>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</si>
  <si>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</si>
  <si>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</si>
  <si>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</si>
  <si>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</si>
  <si>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</si>
  <si>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</si>
  <si>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</si>
  <si>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</si>
  <si>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</si>
  <si>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</si>
  <si>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</si>
  <si>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</si>
  <si>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</si>
  <si>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</si>
  <si>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</si>
  <si>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</si>
  <si>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</si>
  <si>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</si>
  <si>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</si>
  <si>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</si>
  <si>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</si>
  <si>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</si>
  <si>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</si>
  <si>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</si>
  <si>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</si>
  <si>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</si>
  <si>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</si>
  <si>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</si>
  <si>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</si>
  <si>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</si>
  <si>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</si>
  <si>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</si>
  <si>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</si>
  <si>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</si>
  <si>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</si>
  <si>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</si>
  <si>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</si>
  <si>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</si>
  <si>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</si>
  <si>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</si>
  <si>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</si>
  <si>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</si>
  <si>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</si>
  <si>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</si>
  <si>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</si>
  <si>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</si>
  <si>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</si>
  <si>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</si>
  <si>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</si>
  <si>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</si>
  <si>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</si>
  <si>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</si>
  <si>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</si>
  <si>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</si>
  <si>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</si>
  <si>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</si>
  <si>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</si>
  <si>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</si>
  <si>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</si>
  <si>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</si>
  <si>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</si>
  <si>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</si>
  <si>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</si>
  <si>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</si>
  <si>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</si>
  <si>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</si>
  <si>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</si>
  <si>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</si>
  <si>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</si>
  <si>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</si>
  <si>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</si>
  <si>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</si>
  <si>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</si>
  <si>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</si>
  <si>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</si>
  <si>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</si>
  <si>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</si>
  <si>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</si>
  <si>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</si>
  <si>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</si>
  <si>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</si>
  <si>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</si>
  <si>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</si>
  <si>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</si>
  <si>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</si>
  <si>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</si>
  <si>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</si>
  <si>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</si>
  <si>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</si>
  <si>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</si>
  <si>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</si>
  <si>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</si>
  <si>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</si>
  <si>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</si>
  <si>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</si>
  <si>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</si>
  <si>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</si>
  <si>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</si>
  <si>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</si>
  <si>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</si>
  <si>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</si>
  <si>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</si>
  <si>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</si>
  <si>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</si>
  <si>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</si>
  <si>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</si>
  <si>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</si>
  <si>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</si>
  <si>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</si>
  <si>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</si>
  <si>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</si>
  <si>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</si>
  <si>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</si>
  <si>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</si>
  <si>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</si>
  <si>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</si>
  <si>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</si>
  <si>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</si>
  <si>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</si>
  <si>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</si>
  <si>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</si>
  <si>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</si>
  <si>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</si>
  <si>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</si>
  <si>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</si>
  <si>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</si>
  <si>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</si>
  <si>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</si>
  <si>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</si>
  <si>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</si>
  <si>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</si>
  <si>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</si>
  <si>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</si>
  <si>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</si>
  <si>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</si>
  <si>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</si>
  <si>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</si>
  <si>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</si>
  <si>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</si>
  <si>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</si>
  <si>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</si>
  <si>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</si>
  <si>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</si>
  <si>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</si>
  <si>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</si>
  <si>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</si>
  <si>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</si>
  <si>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</si>
  <si>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</si>
  <si>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</si>
  <si>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</si>
  <si>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</si>
  <si>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</si>
  <si>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</si>
  <si>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</si>
  <si>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</si>
  <si>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</si>
  <si>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</si>
  <si>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</si>
  <si>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</si>
  <si>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</si>
  <si>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</si>
  <si>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</si>
  <si>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</si>
  <si>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</si>
  <si>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</si>
  <si>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</si>
  <si>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</si>
  <si>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</si>
  <si>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</si>
  <si>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</si>
  <si>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</si>
  <si>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</si>
  <si>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</si>
  <si>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</si>
  <si>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</si>
  <si>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</si>
  <si>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</si>
  <si>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</si>
  <si>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</si>
  <si>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</si>
  <si>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</si>
  <si>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</si>
  <si>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</si>
  <si>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</si>
  <si>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</si>
  <si>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</si>
  <si>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</si>
  <si>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</si>
  <si>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</si>
  <si>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</si>
  <si>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</si>
  <si>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</si>
  <si>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</si>
  <si>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</si>
  <si>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</si>
  <si>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</si>
  <si>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</si>
  <si>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</si>
  <si>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</si>
  <si>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</si>
  <si>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</si>
  <si>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</si>
  <si>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</si>
  <si>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</si>
  <si>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</si>
  <si>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</si>
  <si>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</si>
  <si>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</si>
  <si>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</si>
  <si>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</si>
  <si>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</si>
  <si>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</si>
  <si>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</si>
  <si>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</si>
  <si>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</si>
  <si>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</si>
  <si>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</si>
  <si>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</si>
  <si>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</si>
  <si>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</si>
  <si>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</si>
  <si>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</si>
  <si>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</si>
  <si>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</si>
  <si>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</si>
  <si>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</si>
  <si>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</si>
  <si>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</si>
  <si>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</si>
  <si>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</si>
  <si>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</si>
  <si>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</si>
  <si>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</si>
  <si>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</si>
  <si>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</si>
  <si>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</si>
  <si>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</si>
  <si>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</si>
  <si>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</si>
  <si>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</si>
  <si>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</si>
  <si>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</si>
  <si>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</si>
  <si>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</si>
  <si>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</si>
  <si>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</si>
  <si>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</si>
  <si>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</si>
  <si>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</si>
  <si>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</si>
  <si>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</si>
  <si>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</si>
  <si>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</si>
  <si>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</si>
  <si>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</si>
  <si>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</si>
  <si>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</si>
  <si>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</si>
  <si>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</si>
  <si>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</si>
  <si>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</si>
  <si>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</si>
  <si>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</si>
  <si>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</si>
  <si>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</si>
  <si>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</si>
  <si>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</si>
  <si>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</si>
  <si>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</si>
  <si>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</si>
  <si>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</si>
  <si>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</si>
  <si>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</si>
  <si>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</si>
  <si>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</si>
  <si>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</si>
  <si>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</si>
  <si>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</si>
  <si>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</si>
  <si>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</si>
  <si>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</si>
  <si>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</si>
  <si>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</si>
  <si>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</si>
  <si>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</si>
  <si>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</si>
  <si>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</si>
  <si>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</si>
  <si>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</si>
  <si>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</si>
  <si>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</si>
  <si>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</si>
  <si>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</si>
  <si>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</si>
  <si>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</si>
  <si>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</si>
  <si>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</si>
  <si>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</si>
  <si>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</si>
  <si>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</si>
  <si>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</si>
  <si>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</si>
  <si>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</si>
  <si>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</si>
  <si>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</si>
  <si>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</si>
  <si>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</si>
  <si>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</si>
  <si>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</si>
  <si>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</si>
  <si>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</si>
  <si>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</si>
  <si>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</si>
  <si>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</si>
  <si>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</si>
  <si>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</si>
  <si>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</si>
  <si>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</si>
  <si>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</si>
  <si>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</si>
  <si>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</si>
  <si>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</si>
  <si>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</si>
  <si>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</si>
  <si>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</si>
  <si>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</si>
  <si>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</si>
  <si>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</si>
  <si>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</si>
  <si>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</si>
  <si>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</si>
  <si>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</si>
  <si>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</si>
  <si>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</si>
  <si>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</si>
  <si>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</si>
  <si>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</si>
  <si>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</si>
  <si>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</si>
  <si>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</si>
  <si>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</si>
  <si>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</si>
  <si>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</si>
  <si>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</si>
  <si>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</si>
  <si>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</si>
  <si>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</si>
  <si>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</si>
  <si>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</si>
  <si>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</si>
  <si>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</si>
  <si>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</si>
  <si>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</si>
  <si>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</si>
  <si>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</si>
  <si>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</si>
  <si>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</si>
  <si>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</si>
  <si>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</si>
  <si>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</si>
  <si>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</si>
  <si>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</si>
  <si>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</si>
  <si>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</si>
  <si>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</si>
  <si>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</si>
  <si>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</si>
  <si>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</si>
  <si>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</si>
  <si>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</si>
  <si>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</si>
  <si>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</si>
  <si>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</si>
  <si>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</si>
  <si>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</si>
  <si>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</si>
  <si>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</si>
  <si>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</si>
  <si>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</si>
  <si>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</si>
  <si>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</si>
  <si>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</si>
  <si>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</si>
  <si>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</si>
  <si>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</si>
  <si>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</si>
  <si>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</si>
  <si>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</si>
  <si>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</si>
  <si>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</si>
  <si>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</si>
  <si>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</si>
  <si>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</si>
  <si>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</si>
  <si>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</si>
  <si>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</si>
  <si>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</si>
  <si>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</si>
  <si>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</si>
  <si>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</si>
  <si>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</si>
  <si>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</si>
  <si>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</si>
  <si>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</si>
  <si>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</si>
  <si>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</si>
  <si>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</si>
  <si>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</si>
  <si>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</si>
  <si>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</si>
  <si>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</si>
  <si>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</si>
  <si>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</si>
  <si>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</si>
  <si>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</si>
  <si>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</si>
  <si>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</si>
  <si>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</si>
  <si>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</si>
  <si>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</si>
  <si>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</si>
  <si>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</si>
  <si>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</si>
  <si>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</si>
  <si>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</si>
  <si>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</si>
  <si>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</si>
  <si>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</si>
  <si>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</si>
  <si>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</si>
  <si>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</si>
  <si>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</si>
  <si>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</si>
  <si>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</si>
  <si>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</si>
  <si>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</si>
  <si>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</si>
  <si>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</si>
  <si>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</si>
  <si>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</si>
  <si>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</si>
  <si>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</si>
  <si>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</si>
  <si>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</si>
  <si>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</si>
  <si>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</si>
  <si>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</si>
  <si>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</si>
  <si>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</si>
  <si>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</si>
  <si>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</si>
  <si>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</si>
  <si>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</si>
  <si>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</si>
  <si>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</si>
  <si>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</si>
  <si>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</si>
  <si>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</si>
  <si>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</si>
  <si>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</si>
  <si>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</si>
  <si>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</si>
  <si>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</si>
  <si>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</si>
  <si>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</si>
  <si>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</si>
  <si>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</si>
  <si>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</si>
  <si>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</si>
  <si>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</si>
  <si>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</si>
  <si>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</si>
  <si>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</si>
  <si>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</si>
  <si>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</si>
  <si>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</si>
  <si>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</si>
  <si>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</si>
  <si>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</si>
  <si>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</si>
  <si>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</si>
  <si>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</si>
  <si>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</si>
  <si>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</si>
  <si>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</si>
  <si>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</si>
  <si>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</si>
  <si>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</si>
  <si>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</si>
  <si>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</si>
  <si>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</si>
  <si>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</si>
  <si>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</si>
  <si>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</si>
  <si>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</si>
  <si>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</si>
  <si>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</si>
  <si>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</si>
  <si>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</si>
  <si>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</si>
  <si>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</si>
  <si>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</si>
  <si>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</si>
  <si>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</si>
  <si>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</si>
  <si>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</si>
  <si>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</si>
  <si>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</si>
  <si>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</si>
  <si>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</si>
  <si>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</si>
  <si>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</si>
  <si>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</si>
  <si>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</si>
  <si>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</si>
  <si>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</si>
  <si>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</si>
  <si>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</si>
  <si>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</si>
  <si>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</si>
  <si>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</si>
  <si>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</si>
  <si>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</si>
  <si>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</si>
  <si>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</si>
  <si>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</si>
  <si>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</si>
  <si>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</si>
  <si>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</si>
  <si>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</si>
  <si>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</si>
  <si>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</si>
  <si>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</si>
  <si>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</si>
  <si>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</si>
  <si>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</si>
  <si>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</si>
  <si>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</si>
  <si>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</si>
  <si>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</si>
  <si>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</si>
  <si>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</si>
  <si>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</si>
  <si>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</si>
  <si>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</si>
  <si>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</si>
  <si>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</si>
  <si>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</si>
  <si>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</si>
  <si>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</si>
  <si>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</si>
  <si>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</si>
  <si>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</si>
  <si>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</si>
  <si>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</si>
  <si>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</si>
  <si>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</si>
  <si>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</si>
  <si>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</si>
  <si>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</si>
  <si>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</si>
  <si>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</si>
  <si>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</si>
  <si>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</si>
  <si>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</si>
  <si>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</si>
  <si>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</si>
  <si>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</si>
  <si>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</si>
  <si>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</si>
  <si>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</si>
  <si>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</si>
  <si>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</si>
  <si>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</si>
  <si>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</si>
  <si>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</si>
  <si>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</si>
  <si>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</si>
  <si>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</si>
  <si>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</si>
  <si>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</si>
  <si>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</si>
  <si>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</si>
  <si>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</si>
  <si>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</si>
  <si>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</si>
  <si>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</si>
  <si>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</si>
  <si>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</si>
  <si>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</si>
  <si>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</si>
  <si>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</si>
  <si>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</si>
  <si>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</si>
  <si>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</si>
  <si>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</si>
  <si>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</si>
  <si>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</si>
  <si>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</si>
  <si>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</si>
  <si>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</si>
  <si>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</si>
  <si>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</si>
  <si>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</si>
  <si>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</si>
  <si>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</si>
  <si>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</si>
  <si>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</si>
  <si>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</si>
  <si>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</si>
  <si>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</si>
  <si>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</si>
  <si>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</si>
  <si>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</si>
  <si>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</si>
  <si>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</si>
  <si>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</si>
  <si>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</si>
  <si>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</si>
  <si>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</si>
  <si>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</si>
  <si>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</si>
  <si>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</si>
  <si>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</si>
  <si>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</si>
  <si>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</si>
  <si>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</si>
  <si>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</si>
  <si>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</si>
  <si>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</si>
  <si>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</si>
  <si>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</si>
  <si>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</si>
  <si>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</si>
  <si>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</si>
  <si>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</si>
  <si>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</si>
  <si>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</si>
  <si>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</si>
  <si>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</si>
  <si>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</si>
  <si>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</si>
  <si>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</si>
  <si>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</si>
  <si>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</si>
  <si>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</si>
  <si>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</si>
  <si>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</si>
  <si>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</si>
  <si>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</si>
  <si>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</si>
  <si>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</si>
  <si>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</si>
  <si>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</si>
  <si>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</si>
  <si>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</si>
  <si>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</si>
  <si>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</si>
  <si>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</si>
  <si>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</si>
  <si>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</si>
  <si>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</si>
  <si>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</si>
  <si>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</si>
  <si>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</si>
  <si>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</si>
  <si>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</si>
  <si>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</si>
  <si>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</si>
  <si>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</si>
  <si>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</si>
  <si>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</si>
  <si>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</si>
  <si>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</si>
  <si>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</si>
  <si>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</si>
  <si>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</si>
  <si>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</si>
  <si>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</si>
  <si>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</si>
  <si>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</si>
  <si>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</si>
  <si>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</si>
  <si>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</si>
  <si>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</si>
  <si>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</si>
  <si>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</si>
  <si>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</si>
  <si>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</si>
  <si>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</si>
  <si>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</si>
  <si>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</si>
  <si>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</si>
  <si>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</si>
  <si>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</si>
  <si>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</si>
  <si>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</si>
  <si>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</si>
  <si>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</si>
  <si>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</si>
  <si>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</si>
  <si>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</si>
  <si>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</si>
  <si>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</si>
  <si>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</si>
  <si>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</si>
  <si>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</si>
  <si>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</si>
  <si>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</si>
  <si>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</si>
  <si>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</si>
  <si>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</si>
  <si>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</si>
  <si>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</si>
  <si>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</si>
  <si>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</si>
  <si>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</si>
  <si>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</si>
  <si>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</si>
  <si>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</si>
  <si>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</si>
  <si>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</si>
  <si>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</si>
  <si>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</si>
  <si>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</si>
  <si>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</si>
  <si>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</si>
  <si>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</si>
  <si>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</si>
  <si>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</si>
  <si>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</si>
  <si>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</si>
  <si>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</si>
  <si>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</si>
  <si>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</si>
  <si>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</si>
  <si>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</si>
  <si>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</si>
  <si>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</si>
  <si>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</si>
  <si>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</si>
  <si>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</si>
  <si>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</si>
  <si>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</si>
  <si>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</si>
  <si>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</si>
  <si>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</si>
  <si>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</si>
  <si>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</si>
  <si>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</si>
  <si>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</si>
  <si>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</si>
  <si>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</si>
  <si>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</si>
  <si>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</si>
  <si>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</si>
  <si>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</si>
  <si>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</si>
  <si>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</si>
  <si>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</si>
  <si>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</si>
  <si>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</si>
  <si>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</si>
  <si>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</si>
  <si>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</si>
  <si>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</si>
  <si>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</si>
  <si>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</si>
  <si>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</si>
  <si>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</si>
  <si>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</si>
  <si>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</si>
  <si>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</si>
  <si>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</si>
  <si>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</si>
  <si>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</si>
  <si>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</si>
  <si>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</si>
  <si>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</si>
  <si>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</si>
  <si>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</si>
  <si>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</si>
  <si>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</si>
  <si>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</si>
  <si>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</si>
  <si>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</si>
  <si>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</si>
  <si>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</si>
  <si>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</si>
  <si>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</si>
  <si>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</si>
  <si>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</si>
  <si>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</si>
  <si>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</si>
  <si>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</si>
  <si>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</si>
  <si>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</si>
  <si>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</si>
  <si>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</si>
  <si>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</si>
  <si>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</si>
  <si>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</si>
  <si>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</si>
  <si>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</si>
  <si>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</si>
  <si>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</si>
  <si>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</si>
  <si>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</si>
  <si>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</si>
  <si>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</si>
  <si>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</si>
  <si>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</si>
  <si>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</si>
  <si>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</si>
  <si>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</si>
  <si>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</si>
  <si>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</si>
  <si>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</si>
  <si>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</si>
  <si>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</si>
  <si>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</si>
  <si>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</si>
  <si>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</si>
  <si>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</si>
  <si>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</si>
  <si>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</si>
  <si>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</si>
  <si>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</si>
  <si>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</si>
  <si>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</si>
  <si>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</si>
  <si>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</si>
  <si>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</si>
  <si>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</si>
  <si>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</si>
  <si>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</si>
  <si>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</si>
  <si>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</si>
  <si>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</si>
  <si>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</si>
  <si>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</si>
  <si>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</si>
  <si>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</si>
  <si>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</si>
  <si>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</si>
  <si>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</si>
  <si>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</si>
  <si>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</si>
  <si>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</si>
  <si>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</si>
  <si>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</si>
  <si>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</si>
  <si>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</si>
  <si>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</si>
  <si>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</si>
  <si>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</si>
  <si>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</si>
  <si>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</si>
  <si>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</si>
  <si>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</si>
  <si>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</si>
  <si>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</si>
  <si>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</si>
  <si>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</si>
  <si>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</si>
  <si>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</si>
  <si>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</si>
  <si>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</si>
  <si>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</si>
  <si>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</si>
  <si>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</si>
  <si>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</si>
  <si>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</si>
  <si>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</si>
  <si>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</si>
  <si>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</si>
  <si>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</si>
  <si>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</si>
  <si>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</si>
  <si>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</si>
  <si>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</si>
  <si>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</si>
  <si>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</si>
  <si>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</si>
  <si>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</si>
  <si>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</si>
  <si>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</si>
  <si>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</si>
  <si>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</si>
  <si>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</si>
  <si>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</si>
  <si>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</si>
  <si>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</si>
  <si>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</si>
  <si>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</si>
  <si>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</si>
  <si>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</si>
  <si>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</si>
  <si>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</si>
  <si>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</si>
  <si>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</si>
  <si>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</si>
  <si>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</si>
  <si>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</si>
  <si>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</si>
  <si>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</si>
  <si>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</si>
  <si>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</si>
  <si>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</si>
  <si>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</si>
  <si>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</si>
  <si>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</si>
  <si>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</si>
  <si>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</si>
  <si>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</si>
  <si>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</si>
  <si>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</si>
  <si>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</si>
  <si>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</si>
  <si>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</si>
  <si>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</si>
  <si>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</si>
  <si>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</si>
  <si>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</si>
  <si>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</si>
  <si>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</si>
  <si>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</si>
  <si>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</si>
  <si>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</si>
  <si>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</si>
  <si>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</si>
  <si>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</si>
  <si>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</si>
  <si>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</si>
  <si>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</si>
  <si>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</si>
  <si>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</si>
  <si>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</si>
  <si>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</si>
  <si>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</si>
  <si>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</si>
  <si>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</si>
  <si>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</si>
  <si>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</si>
  <si>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</si>
  <si>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</si>
  <si>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</si>
  <si>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</si>
  <si>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</si>
  <si>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</si>
  <si>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</si>
  <si>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</si>
  <si>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</si>
  <si>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</si>
  <si>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</si>
  <si>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</si>
  <si>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</si>
  <si>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</si>
  <si>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</si>
  <si>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</si>
  <si>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</si>
  <si>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</si>
  <si>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</si>
  <si>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</si>
  <si>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</si>
  <si>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</si>
  <si>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</si>
  <si>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</si>
  <si>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</si>
  <si>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</si>
  <si>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</si>
  <si>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</si>
  <si>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</si>
  <si>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</si>
  <si>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</si>
  <si>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</si>
  <si>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</si>
  <si>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</si>
  <si>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</si>
  <si>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</si>
  <si>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</si>
  <si>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</si>
  <si>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</si>
  <si>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</si>
  <si>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</si>
  <si>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</si>
  <si>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</si>
  <si>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</si>
  <si>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</si>
  <si>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</si>
  <si>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</si>
  <si>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</si>
  <si>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</si>
  <si>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</si>
  <si>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</si>
  <si>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</si>
  <si>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</si>
  <si>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</si>
  <si>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</si>
  <si>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</si>
  <si>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</si>
  <si>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</si>
  <si>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</si>
  <si>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</si>
  <si>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</si>
  <si>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</si>
  <si>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</si>
  <si>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</si>
  <si>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</si>
  <si>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</si>
  <si>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</si>
  <si>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</si>
  <si>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</si>
  <si>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</si>
  <si>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</si>
  <si>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</si>
  <si>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</si>
  <si>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</si>
  <si>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</si>
  <si>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</si>
  <si>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</si>
  <si>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</si>
  <si>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</si>
  <si>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</si>
  <si>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</si>
  <si>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</si>
  <si>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</si>
  <si>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</si>
  <si>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</si>
  <si>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</si>
  <si>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</si>
  <si>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</si>
  <si>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</si>
  <si>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</si>
  <si>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</si>
  <si>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</si>
  <si>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</si>
  <si>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</si>
  <si>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</si>
  <si>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</si>
  <si>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</si>
  <si>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</si>
  <si>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</si>
  <si>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</si>
  <si>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</si>
  <si>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</si>
  <si>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</si>
  <si>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</si>
  <si>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</si>
  <si>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</si>
  <si>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</si>
  <si>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</si>
  <si>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</si>
  <si>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</si>
  <si>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</si>
  <si>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</si>
  <si>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</si>
  <si>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</si>
  <si>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</si>
  <si>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</si>
  <si>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</si>
  <si>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</si>
  <si>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</si>
  <si>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</si>
  <si>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</si>
  <si>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</si>
  <si>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</si>
  <si>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</si>
  <si>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</si>
  <si>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</si>
  <si>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</si>
  <si>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</si>
  <si>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</si>
  <si>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</si>
  <si>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</si>
  <si>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</si>
  <si>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</si>
  <si>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</si>
  <si>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</si>
  <si>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</si>
  <si>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</si>
  <si>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</si>
  <si>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</si>
  <si>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</si>
  <si>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</si>
  <si>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</si>
  <si>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</si>
  <si>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</si>
  <si>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</si>
  <si>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</si>
  <si>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</si>
  <si>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</si>
  <si>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</si>
  <si>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</si>
  <si>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</si>
  <si>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</si>
  <si>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</si>
  <si>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</si>
  <si>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</si>
  <si>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</si>
  <si>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</si>
  <si>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</si>
  <si>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</si>
  <si>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</si>
  <si>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</si>
  <si>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</si>
  <si>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</si>
  <si>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</si>
  <si>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</si>
  <si>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</si>
  <si>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</si>
  <si>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</si>
  <si>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</si>
  <si>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</si>
  <si>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</si>
  <si>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</si>
  <si>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</si>
  <si>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</si>
  <si>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</si>
  <si>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</si>
  <si>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</si>
  <si>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</si>
  <si>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</si>
  <si>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</si>
  <si>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</si>
  <si>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</si>
  <si>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</si>
  <si>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</si>
  <si>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</si>
  <si>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</si>
  <si>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</si>
  <si>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</si>
  <si>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</si>
  <si>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</si>
  <si>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</si>
  <si>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</si>
  <si>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</si>
  <si>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</si>
  <si>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</si>
  <si>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</si>
  <si>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</si>
  <si>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</si>
  <si>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</si>
  <si>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</si>
  <si>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</si>
  <si>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</si>
  <si>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</si>
  <si>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</si>
  <si>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</si>
  <si>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</si>
  <si>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</si>
  <si>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</si>
  <si>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</si>
  <si>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</si>
  <si>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</si>
  <si>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</si>
  <si>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</si>
  <si>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</si>
  <si>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</si>
  <si>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</si>
  <si>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</si>
  <si>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</si>
  <si>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</si>
  <si>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</si>
  <si>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</si>
  <si>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</si>
  <si>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</si>
  <si>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</si>
  <si>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</si>
  <si>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</si>
  <si>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</si>
  <si>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</si>
  <si>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</si>
  <si>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</si>
  <si>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</si>
  <si>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</si>
  <si>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</si>
  <si>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</si>
  <si>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</si>
  <si>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</si>
  <si>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</si>
  <si>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</si>
  <si>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</si>
  <si>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</si>
  <si>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</si>
  <si>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</si>
  <si>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</si>
  <si>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</si>
  <si>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</si>
  <si>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</si>
  <si>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</si>
  <si>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</si>
  <si>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</si>
  <si>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</si>
  <si>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</si>
  <si>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</si>
  <si>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</si>
  <si>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</si>
  <si>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</si>
  <si>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</si>
  <si>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</si>
  <si>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</si>
  <si>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</si>
  <si>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</si>
  <si>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</si>
  <si>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</si>
  <si>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</si>
  <si>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</si>
  <si>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</si>
  <si>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</si>
  <si>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</si>
  <si>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</si>
  <si>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</si>
  <si>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</si>
  <si>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</si>
  <si>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</si>
  <si>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</si>
  <si>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</si>
  <si>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</si>
  <si>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</si>
  <si>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</si>
  <si>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</si>
  <si>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</si>
  <si>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</si>
  <si>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</si>
  <si>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</si>
  <si>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</si>
  <si>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</si>
  <si>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</si>
  <si>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</si>
  <si>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</si>
  <si>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</si>
  <si>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</si>
  <si>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</si>
  <si>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</si>
  <si>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</si>
  <si>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</si>
  <si>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</si>
  <si>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</si>
  <si>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</si>
  <si>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</si>
  <si>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</si>
  <si>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</si>
  <si>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</si>
  <si>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</si>
  <si>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</si>
  <si>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</si>
  <si>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</si>
  <si>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</si>
  <si>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</si>
  <si>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</si>
  <si>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</si>
  <si>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</si>
  <si>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</si>
  <si>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</si>
  <si>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</si>
  <si>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</si>
  <si>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</si>
  <si>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</si>
  <si>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</si>
  <si>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</si>
  <si>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</si>
  <si>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</si>
  <si>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</si>
  <si>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</si>
  <si>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</si>
  <si>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</si>
  <si>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</si>
  <si>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</si>
  <si>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</si>
  <si>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</si>
  <si>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</si>
  <si>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</si>
  <si>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</si>
  <si>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</si>
  <si>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</si>
  <si>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</si>
  <si>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</si>
  <si>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</si>
  <si>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</si>
  <si>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</si>
  <si>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</si>
  <si>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</si>
  <si>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</si>
  <si>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</si>
  <si>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</si>
  <si>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</si>
  <si>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</si>
  <si>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</si>
  <si>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</si>
  <si>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</si>
  <si>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</si>
  <si>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</si>
  <si>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</si>
  <si>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</si>
  <si>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</si>
  <si>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</si>
  <si>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</si>
  <si>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</si>
  <si>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</si>
  <si>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</si>
  <si>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</si>
  <si>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</si>
  <si>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</si>
  <si>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</si>
  <si>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</si>
  <si>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</si>
  <si>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</si>
  <si>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</si>
  <si>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</si>
  <si>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</si>
  <si>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</si>
  <si>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</si>
  <si>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</si>
  <si>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</si>
  <si>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</si>
  <si>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</si>
  <si>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</si>
  <si>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</si>
  <si>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</si>
  <si>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</si>
  <si>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</si>
  <si>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</si>
  <si>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</si>
  <si>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</si>
  <si>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</si>
  <si>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</si>
  <si>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</si>
  <si>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</si>
  <si>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</si>
  <si>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</si>
  <si>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</si>
  <si>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</si>
  <si>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</si>
  <si>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</si>
  <si>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</si>
  <si>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</si>
  <si>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</si>
  <si>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</si>
  <si>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</si>
  <si>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</si>
  <si>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</si>
  <si>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</si>
  <si>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</si>
  <si>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</si>
  <si>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</si>
  <si>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</si>
  <si>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</si>
  <si>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</si>
  <si>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</si>
  <si>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</si>
  <si>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</si>
  <si>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</si>
  <si>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</si>
  <si>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</si>
  <si>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</si>
  <si>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</si>
  <si>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</si>
  <si>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</si>
  <si>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</si>
  <si>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</si>
  <si>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</si>
  <si>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</si>
  <si>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</si>
  <si>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</si>
  <si>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</si>
  <si>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</si>
  <si>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</si>
  <si>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</si>
  <si>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</si>
  <si>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</si>
  <si>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</si>
  <si>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</si>
  <si>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</si>
  <si>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</si>
  <si>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</si>
  <si>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</si>
  <si>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</si>
  <si>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</si>
  <si>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</si>
  <si>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</si>
  <si>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</si>
  <si>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</si>
  <si>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</si>
  <si>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</si>
  <si>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</si>
  <si>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</si>
  <si>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</si>
  <si>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</si>
  <si>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</si>
  <si>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</si>
  <si>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</si>
  <si>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</si>
  <si>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</si>
  <si>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</si>
  <si>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</si>
  <si>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</si>
  <si>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</si>
  <si>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</si>
  <si>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</si>
  <si>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</si>
  <si>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</si>
  <si>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</si>
  <si>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</si>
  <si>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</si>
  <si>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</si>
  <si>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</si>
  <si>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</si>
  <si>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</si>
  <si>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</si>
  <si>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</si>
  <si>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</si>
  <si>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</si>
  <si>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</si>
  <si>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</si>
  <si>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</si>
  <si>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</si>
  <si>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</si>
  <si>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</si>
  <si>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</si>
  <si>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</si>
  <si>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</si>
  <si>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</si>
  <si>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</si>
  <si>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</si>
  <si>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</si>
  <si>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</si>
  <si>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</si>
  <si>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</si>
  <si>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</si>
  <si>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</si>
  <si>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</si>
  <si>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</si>
  <si>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</si>
  <si>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</si>
  <si>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</si>
  <si>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</si>
  <si>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</si>
  <si>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</si>
  <si>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</si>
  <si>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</si>
  <si>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</si>
  <si>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</si>
  <si>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</si>
  <si>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</si>
  <si>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</si>
  <si>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</si>
  <si>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</si>
  <si>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</si>
  <si>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</si>
  <si>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</si>
  <si>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</si>
  <si>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</si>
  <si>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</si>
  <si>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</si>
  <si>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</si>
  <si>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</si>
  <si>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</si>
  <si>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</si>
  <si>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</si>
  <si>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</si>
  <si>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</si>
  <si>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</si>
  <si>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</si>
  <si>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</si>
  <si>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</si>
  <si>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</si>
  <si>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</si>
  <si>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</si>
  <si>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</si>
  <si>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</si>
  <si>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</si>
  <si>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</si>
  <si>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</si>
  <si>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</si>
  <si>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</si>
  <si>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</si>
  <si>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</si>
  <si>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</si>
  <si>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</si>
  <si>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</si>
  <si>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</si>
  <si>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</si>
  <si>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</si>
  <si>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</si>
  <si>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</si>
  <si>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</si>
  <si>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</si>
  <si>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</si>
  <si>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</si>
  <si>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</si>
  <si>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</si>
  <si>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</si>
  <si>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</si>
  <si>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</si>
  <si>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</si>
  <si>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</si>
  <si>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</si>
  <si>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</si>
  <si>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</si>
  <si>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</si>
  <si>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</si>
  <si>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</si>
  <si>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</si>
  <si>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</si>
  <si>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</si>
  <si>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</si>
  <si>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</si>
  <si>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</si>
  <si>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</si>
  <si>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</si>
  <si>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</si>
  <si>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</si>
  <si>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</si>
  <si>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</si>
  <si>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</si>
  <si>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</si>
  <si>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</si>
  <si>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</si>
  <si>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</si>
  <si>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</si>
  <si>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</si>
  <si>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</si>
  <si>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</si>
  <si>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</si>
  <si>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</si>
  <si>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</si>
  <si>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</si>
  <si>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</si>
  <si>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</si>
  <si>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</si>
  <si>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</si>
  <si>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</si>
  <si>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</si>
  <si>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</si>
  <si>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</si>
  <si>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</si>
  <si>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</si>
  <si>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</si>
  <si>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</si>
  <si>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</si>
  <si>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</si>
  <si>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</si>
  <si>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</si>
  <si>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</si>
  <si>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</si>
  <si>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</si>
  <si>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</si>
  <si>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</si>
  <si>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</si>
  <si>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</si>
  <si>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</si>
  <si>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</si>
  <si>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</si>
  <si>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</si>
  <si>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</si>
  <si>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</si>
  <si>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</si>
  <si>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</si>
  <si>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</si>
  <si>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</si>
  <si>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</si>
  <si>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</si>
  <si>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</si>
  <si>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</si>
  <si>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</si>
  <si>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</si>
  <si>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</si>
  <si>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</si>
  <si>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</si>
  <si>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</si>
  <si>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</si>
  <si>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</si>
  <si>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</si>
  <si>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</si>
  <si>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</si>
  <si>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</si>
  <si>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</si>
  <si>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</si>
  <si>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</si>
  <si>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</si>
  <si>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</si>
  <si>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</si>
  <si>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</si>
  <si>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</si>
  <si>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</si>
  <si>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</si>
  <si>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</si>
  <si>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</si>
  <si>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</si>
  <si>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</si>
  <si>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</si>
  <si>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</si>
  <si>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</si>
  <si>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</si>
  <si>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</si>
  <si>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</si>
  <si>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</si>
  <si>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</si>
  <si>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</si>
  <si>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</si>
  <si>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</si>
  <si>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</si>
  <si>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</si>
  <si>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</si>
  <si>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</si>
  <si>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</si>
  <si>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</si>
  <si>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</si>
  <si>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</si>
  <si>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</si>
  <si>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</si>
  <si>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</si>
  <si>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</si>
  <si>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</si>
  <si>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</si>
  <si>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</si>
  <si>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</si>
  <si>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</si>
  <si>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</si>
  <si>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</si>
  <si>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</si>
  <si>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</si>
  <si>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</si>
  <si>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</si>
  <si>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</si>
  <si>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</si>
  <si>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</si>
  <si>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</si>
  <si>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</si>
  <si>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</si>
  <si>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</si>
  <si>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</si>
  <si>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</si>
  <si>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</si>
  <si>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</si>
  <si>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</si>
  <si>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</si>
  <si>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</si>
  <si>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</si>
  <si>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</si>
  <si>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</si>
  <si>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</si>
  <si>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</si>
  <si>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</si>
  <si>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</si>
  <si>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</si>
  <si>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</si>
  <si>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</si>
  <si>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</si>
  <si>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</si>
  <si>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</si>
  <si>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</si>
  <si>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</si>
  <si>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</si>
  <si>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</si>
  <si>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</si>
  <si>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</si>
  <si>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</si>
  <si>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</si>
  <si>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</si>
  <si>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</si>
  <si>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</si>
  <si>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</si>
  <si>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</si>
  <si>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</si>
  <si>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</si>
  <si>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</si>
  <si>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</si>
  <si>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</si>
  <si>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</si>
  <si>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</si>
  <si>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</si>
  <si>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</si>
  <si>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</si>
  <si>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</si>
  <si>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</si>
  <si>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</si>
  <si>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</si>
  <si>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</si>
  <si>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</si>
  <si>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</si>
  <si>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</si>
  <si>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</si>
  <si>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</si>
  <si>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</si>
  <si>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</si>
  <si>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</si>
  <si>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</si>
  <si>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</si>
  <si>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</si>
  <si>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</si>
  <si>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</si>
  <si>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</si>
  <si>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</si>
  <si>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</si>
  <si>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</si>
  <si>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</si>
  <si>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</si>
  <si>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</si>
  <si>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</si>
  <si>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</si>
  <si>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</si>
  <si>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</si>
  <si>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</si>
  <si>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</si>
  <si>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</si>
  <si>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</si>
  <si>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</si>
  <si>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</si>
  <si>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</si>
  <si>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</si>
  <si>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</si>
  <si>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</si>
  <si>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</si>
  <si>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</si>
  <si>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</si>
  <si>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</si>
  <si>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</si>
  <si>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</si>
  <si>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</si>
  <si>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</si>
  <si>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</si>
  <si>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</si>
  <si>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</si>
  <si>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</si>
  <si>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</si>
  <si>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</si>
  <si>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</si>
  <si>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</si>
  <si>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</si>
  <si>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</si>
  <si>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</si>
  <si>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</si>
  <si>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</si>
  <si>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</si>
  <si>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</si>
  <si>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</si>
  <si>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</si>
  <si>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</si>
  <si>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</si>
  <si>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</si>
  <si>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</si>
  <si>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</si>
  <si>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</si>
  <si>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</si>
  <si>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</si>
  <si>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</si>
  <si>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</si>
  <si>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</si>
  <si>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</si>
  <si>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</si>
  <si>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</si>
  <si>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</si>
  <si>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</si>
  <si>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</si>
  <si>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</si>
  <si>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</si>
  <si>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</si>
  <si>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</si>
  <si>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</si>
  <si>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</si>
  <si>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</si>
  <si>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</si>
  <si>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</si>
  <si>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</si>
  <si>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</si>
  <si>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</si>
  <si>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</si>
  <si>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</si>
  <si>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</si>
  <si>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</si>
  <si>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</si>
  <si>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</si>
  <si>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</si>
  <si>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</si>
  <si>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</si>
  <si>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</si>
  <si>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</si>
  <si>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</si>
  <si>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</si>
  <si>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</si>
  <si>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</si>
  <si>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</si>
  <si>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</si>
  <si>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</si>
  <si>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</si>
  <si>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</si>
  <si>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</si>
  <si>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</si>
  <si>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</si>
  <si>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</si>
  <si>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</si>
  <si>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</si>
  <si>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</si>
  <si>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</si>
  <si>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</si>
  <si>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</si>
  <si>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</si>
  <si>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</si>
  <si>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</si>
  <si>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</si>
  <si>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</si>
  <si>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</si>
  <si>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</si>
  <si>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</si>
  <si>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</si>
  <si>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</si>
  <si>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</si>
  <si>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</si>
  <si>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</si>
  <si>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</si>
  <si>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</si>
  <si>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</si>
  <si>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</si>
  <si>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</si>
  <si>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</si>
  <si>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</si>
  <si>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</si>
  <si>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</si>
  <si>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</si>
  <si>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</si>
  <si>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</si>
  <si>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</si>
  <si>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</si>
  <si>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</si>
  <si>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</si>
  <si>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</si>
  <si>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</si>
  <si>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</si>
  <si>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</si>
  <si>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</si>
  <si>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</si>
  <si>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</si>
  <si>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</si>
  <si>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</si>
  <si>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</si>
  <si>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</si>
  <si>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</si>
  <si>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</si>
  <si>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</si>
  <si>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</si>
  <si>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</si>
  <si>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</si>
  <si>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</si>
  <si>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</si>
  <si>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</si>
  <si>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</si>
  <si>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</si>
  <si>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</si>
  <si>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</si>
  <si>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</si>
  <si>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</si>
  <si>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</si>
  <si>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</si>
  <si>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</si>
  <si>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</si>
  <si>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</si>
  <si>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</si>
  <si>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</si>
  <si>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</si>
  <si>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</si>
  <si>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</si>
  <si>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</si>
  <si>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</si>
  <si>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</si>
  <si>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</si>
  <si>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</si>
  <si>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</si>
  <si>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</si>
  <si>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</si>
  <si>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</si>
  <si>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</si>
  <si>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</si>
  <si>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</si>
  <si>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</si>
  <si>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</si>
  <si>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</si>
  <si>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</si>
  <si>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</si>
  <si>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</si>
  <si>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</si>
  <si>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</si>
  <si>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</si>
  <si>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</si>
  <si>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</si>
  <si>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</si>
  <si>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</si>
  <si>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</si>
  <si>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</si>
  <si>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</si>
  <si>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</si>
  <si>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</si>
  <si>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</si>
  <si>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</si>
  <si>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</si>
  <si>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</si>
  <si>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</si>
  <si>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</si>
  <si>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</si>
  <si>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</si>
  <si>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</si>
  <si>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</si>
  <si>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</si>
  <si>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</si>
  <si>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</si>
  <si>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</si>
  <si>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</si>
  <si>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</si>
  <si>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</si>
  <si>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</si>
  <si>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</si>
  <si>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</si>
  <si>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</si>
  <si>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</si>
  <si>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</si>
  <si>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</si>
  <si>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</si>
  <si>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</si>
  <si>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</si>
  <si>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</si>
  <si>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</si>
  <si>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</si>
  <si>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</si>
  <si>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</si>
  <si>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</si>
  <si>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</si>
  <si>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</si>
  <si>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</si>
  <si>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</si>
  <si>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</si>
  <si>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</si>
  <si>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</si>
  <si>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</si>
  <si>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</si>
  <si>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</si>
  <si>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</si>
  <si>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</si>
  <si>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</si>
  <si>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</si>
  <si>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</si>
  <si>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</si>
  <si>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</si>
  <si>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</si>
  <si>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</si>
  <si>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</si>
  <si>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</si>
  <si>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</si>
  <si>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</si>
  <si>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</si>
  <si>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</si>
  <si>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</si>
  <si>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</si>
  <si>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</si>
  <si>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</si>
  <si>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</si>
  <si>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</si>
  <si>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</si>
  <si>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</si>
  <si>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</si>
  <si>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</si>
  <si>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</si>
  <si>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</si>
  <si>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</si>
  <si>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</si>
  <si>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</si>
  <si>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</si>
  <si>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</si>
  <si>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</si>
  <si>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</si>
  <si>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</si>
  <si>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</si>
  <si>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</si>
  <si>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</si>
  <si>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</si>
  <si>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</si>
  <si>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</si>
  <si>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</si>
  <si>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</si>
  <si>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</si>
  <si>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</si>
  <si>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</si>
  <si>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</si>
  <si>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</si>
  <si>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</si>
  <si>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</si>
  <si>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</si>
  <si>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</si>
  <si>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</si>
  <si>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</si>
  <si>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</si>
  <si>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</si>
  <si>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</si>
  <si>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</si>
  <si>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</si>
  <si>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</si>
  <si>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</si>
  <si>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</si>
  <si>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</si>
  <si>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</si>
  <si>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</si>
  <si>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</si>
  <si>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</si>
  <si>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</si>
  <si>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</si>
  <si>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</si>
  <si>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</si>
  <si>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</si>
  <si>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</si>
  <si>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</si>
  <si>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</si>
  <si>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</si>
  <si>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</si>
  <si>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</si>
  <si>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</si>
  <si>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</si>
  <si>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</si>
  <si>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</si>
  <si>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</si>
  <si>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</si>
  <si>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</si>
  <si>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</si>
  <si>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</si>
  <si>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</si>
  <si>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</si>
  <si>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</si>
  <si>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</si>
  <si>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</si>
  <si>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</si>
  <si>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</si>
  <si>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</si>
  <si>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</si>
  <si>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</si>
  <si>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</si>
  <si>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</si>
  <si>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</si>
  <si>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</si>
  <si>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</si>
  <si>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</si>
  <si>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</si>
  <si>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</si>
  <si>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</si>
  <si>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</si>
  <si>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</si>
  <si>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</si>
  <si>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</si>
  <si>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</si>
  <si>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</si>
  <si>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</si>
  <si>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</si>
  <si>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</si>
  <si>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</si>
  <si>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</si>
  <si>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</si>
  <si>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</si>
  <si>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</si>
  <si>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</si>
  <si>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</si>
  <si>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</si>
  <si>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</si>
  <si>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</si>
  <si>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</si>
  <si>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</si>
  <si>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</si>
  <si>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</si>
  <si>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</si>
  <si>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</si>
  <si>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</si>
  <si>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</si>
  <si>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</si>
  <si>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</si>
  <si>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</si>
  <si>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</si>
  <si>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</si>
  <si>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</si>
  <si>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</si>
  <si>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</si>
  <si>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</si>
  <si>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</si>
  <si>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</si>
  <si>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</si>
  <si>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</si>
  <si>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</si>
  <si>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</si>
  <si>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</si>
  <si>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</si>
  <si>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</si>
  <si>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</si>
  <si>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</si>
  <si>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</si>
  <si>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</si>
  <si>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</si>
  <si>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</si>
  <si>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</si>
  <si>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</si>
  <si>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</si>
  <si>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</si>
  <si>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</si>
  <si>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</si>
  <si>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</si>
  <si>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</si>
  <si>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</si>
  <si>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</si>
  <si>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</si>
  <si>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</si>
  <si>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</si>
  <si>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</si>
  <si>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</si>
  <si>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</si>
  <si>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</si>
  <si>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</si>
  <si>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</si>
  <si>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</si>
  <si>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</si>
  <si>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</si>
  <si>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</si>
  <si>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</si>
  <si>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</si>
  <si>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</si>
  <si>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</si>
  <si>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</si>
  <si>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</si>
  <si>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</si>
  <si>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</si>
  <si>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</si>
  <si>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</si>
  <si>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</si>
  <si>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</si>
  <si>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</si>
  <si>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</si>
  <si>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</si>
  <si>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</si>
  <si>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</si>
  <si>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</si>
  <si>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</si>
  <si>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</si>
  <si>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</si>
  <si>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</si>
  <si>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</si>
  <si>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</si>
  <si>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</si>
  <si>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</si>
  <si>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</si>
  <si>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</si>
  <si>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</si>
  <si>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</si>
  <si>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</si>
  <si>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</si>
  <si>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</si>
  <si>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</si>
  <si>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</si>
  <si>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</si>
  <si>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</si>
  <si>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</si>
  <si>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</si>
  <si>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</si>
  <si>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</si>
  <si>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</si>
  <si>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</si>
  <si>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</si>
  <si>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</si>
  <si>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</si>
  <si>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</si>
  <si>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</si>
  <si>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</si>
  <si>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</si>
  <si>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</si>
  <si>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</si>
  <si>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</si>
  <si>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</si>
  <si>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</si>
  <si>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</si>
  <si>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</si>
  <si>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</si>
  <si>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</si>
  <si>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</si>
  <si>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</si>
  <si>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</si>
  <si>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</si>
  <si>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</si>
  <si>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</si>
  <si>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</si>
  <si>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</si>
  <si>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</si>
  <si>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</si>
  <si>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</si>
  <si>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</si>
  <si>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</si>
  <si>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</si>
  <si>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</si>
  <si>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</si>
  <si>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</si>
  <si>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</si>
  <si>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</si>
  <si>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</si>
  <si>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</si>
  <si>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</si>
  <si>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</si>
  <si>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</si>
  <si>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</si>
  <si>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</si>
  <si>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</si>
  <si>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</si>
  <si>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</si>
  <si>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</si>
  <si>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</si>
  <si>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</si>
  <si>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</si>
  <si>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</si>
  <si>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</si>
  <si>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</si>
  <si>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</si>
  <si>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</si>
  <si>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</si>
  <si>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</si>
  <si>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</si>
  <si>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</si>
  <si>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</si>
  <si>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</si>
  <si>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</si>
  <si>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</si>
  <si>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</si>
  <si>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</si>
  <si>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</si>
  <si>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</si>
  <si>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</si>
  <si>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</si>
  <si>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</si>
  <si>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</si>
  <si>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</si>
  <si>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</si>
  <si>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</si>
  <si>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</si>
  <si>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</si>
  <si>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</si>
  <si>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</si>
  <si>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</si>
  <si>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</si>
  <si>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</si>
  <si>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</si>
  <si>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</si>
  <si>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</si>
  <si>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</si>
  <si>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</si>
  <si>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</si>
  <si>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</si>
  <si>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</si>
  <si>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</si>
  <si>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</si>
  <si>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</si>
  <si>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</si>
  <si>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</si>
  <si>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</si>
  <si>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</si>
  <si>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</si>
  <si>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</si>
  <si>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</si>
  <si>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</si>
  <si>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</si>
  <si>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</si>
  <si>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</si>
  <si>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</si>
  <si>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</si>
  <si>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</si>
  <si>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</si>
  <si>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</si>
  <si>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</si>
  <si>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</si>
  <si>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</si>
  <si>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</si>
  <si>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</si>
  <si>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</si>
  <si>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</si>
  <si>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</si>
  <si>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</si>
  <si>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</si>
  <si>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</si>
  <si>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</si>
  <si>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</si>
  <si>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</si>
  <si>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</si>
  <si>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</si>
  <si>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</si>
  <si>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</si>
  <si>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</si>
  <si>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</si>
  <si>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</si>
  <si>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</si>
  <si>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</si>
  <si>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</si>
  <si>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</si>
  <si>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</si>
  <si>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</si>
  <si>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</si>
  <si>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</si>
  <si>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</si>
  <si>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</si>
  <si>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</si>
  <si>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</si>
  <si>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</si>
  <si>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</si>
  <si>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</si>
  <si>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</si>
  <si>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</si>
  <si>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</si>
  <si>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</si>
  <si>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</si>
  <si>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</si>
  <si>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</si>
  <si>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</si>
  <si>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</si>
  <si>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</si>
  <si>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</si>
  <si>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</si>
  <si>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</si>
  <si>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</si>
  <si>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</si>
  <si>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</si>
  <si>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</si>
  <si>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</si>
  <si>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</si>
  <si>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</si>
  <si>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</si>
  <si>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</si>
  <si>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</si>
  <si>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</si>
  <si>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</si>
  <si>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</si>
  <si>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</si>
  <si>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</si>
  <si>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</si>
  <si>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</si>
  <si>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</si>
  <si>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</si>
  <si>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</si>
  <si>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</si>
  <si>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</si>
  <si>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</si>
  <si>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</si>
  <si>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</si>
  <si>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</si>
  <si>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</si>
  <si>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</si>
  <si>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</si>
  <si>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</si>
  <si>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</si>
  <si>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</si>
  <si>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</si>
  <si>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</si>
  <si>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</si>
  <si>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</si>
  <si>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</si>
  <si>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</si>
  <si>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</si>
  <si>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</si>
  <si>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</si>
  <si>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</si>
  <si>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</si>
  <si>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</si>
  <si>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</si>
  <si>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</si>
  <si>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</si>
  <si>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</si>
  <si>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</si>
  <si>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</si>
  <si>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</si>
  <si>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</si>
  <si>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</si>
  <si>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</si>
  <si>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</si>
  <si>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</si>
  <si>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</si>
  <si>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</si>
  <si>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</si>
  <si>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</si>
  <si>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</si>
  <si>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</si>
  <si>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</si>
  <si>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</si>
  <si>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</si>
  <si>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</si>
  <si>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</si>
  <si>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</si>
  <si>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</si>
  <si>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</si>
  <si>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</si>
  <si>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</si>
  <si>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</si>
  <si>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</si>
  <si>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</si>
  <si>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</si>
  <si>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</si>
  <si>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</si>
  <si>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</si>
  <si>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</si>
  <si>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</si>
  <si>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</si>
  <si>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</si>
  <si>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</si>
  <si>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</si>
  <si>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</si>
  <si>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</si>
  <si>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</si>
  <si>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</si>
  <si>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</si>
  <si>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</si>
  <si>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</si>
  <si>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</si>
  <si>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</si>
  <si>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</si>
  <si>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</si>
  <si>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</si>
  <si>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</si>
  <si>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</si>
  <si>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</si>
  <si>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</si>
  <si>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</si>
  <si>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</si>
  <si>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</si>
  <si>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</si>
  <si>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</si>
  <si>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</si>
  <si>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</si>
  <si>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</si>
  <si>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</si>
  <si>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</si>
  <si>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</si>
  <si>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</si>
  <si>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</si>
  <si>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</si>
  <si>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</si>
  <si>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</si>
  <si>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</si>
  <si>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</si>
  <si>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</si>
  <si>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</si>
  <si>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</si>
  <si>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</si>
  <si>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</si>
  <si>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</si>
  <si>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</si>
  <si>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</si>
  <si>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</si>
  <si>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</si>
  <si>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</si>
  <si>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</si>
  <si>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</si>
  <si>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</si>
  <si>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</si>
  <si>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</si>
  <si>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</si>
  <si>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</si>
  <si>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</si>
  <si>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</si>
  <si>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</si>
  <si>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</si>
  <si>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</si>
  <si>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</si>
  <si>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</si>
  <si>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</si>
  <si>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</si>
  <si>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</si>
  <si>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</si>
  <si>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</si>
  <si>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</si>
  <si>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</si>
  <si>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</si>
  <si>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</si>
  <si>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</si>
  <si>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</si>
  <si>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</si>
  <si>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</si>
  <si>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</si>
  <si>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</si>
  <si>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</si>
  <si>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</si>
  <si>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</si>
  <si>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</si>
  <si>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</si>
  <si>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</si>
  <si>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</si>
  <si>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</si>
  <si>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</si>
  <si>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</si>
  <si>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</si>
  <si>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</si>
  <si>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</si>
  <si>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</si>
  <si>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</si>
  <si>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</si>
  <si>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</si>
  <si>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</si>
  <si>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</si>
  <si>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</si>
  <si>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</si>
  <si>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</si>
  <si>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</si>
  <si>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</si>
  <si>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</si>
  <si>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</si>
  <si>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</si>
  <si>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</si>
  <si>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</si>
  <si>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</si>
  <si>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</si>
  <si>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</si>
  <si>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</si>
  <si>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</si>
  <si>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</si>
  <si>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</si>
  <si>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</si>
  <si>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</si>
  <si>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</si>
  <si>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</si>
  <si>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</si>
  <si>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</si>
  <si>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</si>
  <si>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</si>
  <si>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</si>
  <si>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</si>
  <si>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</si>
  <si>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</si>
  <si>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</si>
  <si>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</si>
  <si>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</si>
  <si>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</si>
  <si>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</si>
  <si>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</si>
  <si>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</si>
  <si>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</si>
  <si>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</si>
  <si>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</si>
  <si>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</si>
  <si>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</si>
  <si>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</si>
  <si>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</si>
  <si>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</si>
  <si>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</si>
  <si>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</si>
  <si>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</si>
  <si>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</si>
  <si>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</si>
  <si>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</si>
  <si>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</si>
  <si>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</si>
  <si>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</si>
  <si>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</si>
  <si>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</si>
  <si>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</si>
  <si>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</si>
  <si>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</si>
  <si>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</si>
  <si>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</si>
  <si>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</si>
  <si>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</si>
  <si>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</si>
  <si>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</si>
  <si>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</si>
  <si>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</si>
  <si>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</si>
  <si>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</si>
  <si>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</si>
  <si>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</si>
  <si>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</si>
  <si>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</si>
  <si>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</si>
  <si>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</si>
  <si>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</si>
  <si>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</si>
  <si>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</si>
  <si>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</si>
  <si>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</si>
  <si>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</si>
  <si>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</si>
  <si>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</si>
  <si>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</si>
  <si>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</si>
  <si>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</si>
  <si>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</si>
  <si>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</si>
  <si>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</si>
  <si>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</si>
  <si>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</si>
  <si>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</si>
  <si>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</si>
  <si>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</si>
  <si>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</si>
  <si>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</si>
  <si>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</si>
  <si>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</si>
  <si>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</si>
  <si>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</si>
  <si>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</si>
  <si>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</si>
  <si>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</si>
  <si>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</si>
  <si>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</si>
  <si>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</si>
  <si>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</si>
  <si>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</si>
  <si>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</si>
  <si>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</si>
  <si>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</si>
  <si>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</si>
  <si>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</si>
  <si>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</si>
  <si>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</si>
  <si>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</si>
  <si>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</si>
  <si>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</si>
  <si>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</si>
  <si>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</si>
  <si>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</si>
  <si>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</si>
  <si>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</si>
  <si>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</si>
  <si>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</si>
  <si>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</si>
  <si>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</si>
  <si>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</si>
  <si>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</si>
  <si>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</si>
  <si>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</si>
  <si>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</si>
  <si>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</si>
  <si>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</si>
  <si>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</si>
  <si>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</si>
  <si>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</si>
  <si>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</si>
  <si>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</si>
  <si>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</si>
  <si>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</si>
  <si>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</si>
  <si>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</si>
  <si>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</si>
  <si>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</si>
  <si>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</si>
  <si>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</si>
  <si>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</si>
  <si>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</si>
  <si>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</si>
  <si>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</si>
  <si>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</si>
  <si>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</si>
  <si>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</si>
  <si>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</si>
  <si>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</si>
  <si>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</si>
  <si>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</si>
  <si>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</si>
  <si>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</si>
  <si>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</si>
  <si>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</si>
  <si>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</si>
  <si>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</si>
  <si>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</si>
  <si>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</si>
  <si>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</si>
  <si>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</si>
  <si>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</si>
  <si>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</si>
  <si>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</si>
  <si>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</si>
  <si>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</si>
  <si>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</si>
  <si>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</si>
  <si>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</si>
  <si>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</si>
  <si>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</si>
  <si>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</si>
  <si>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</si>
  <si>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</si>
  <si>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</si>
  <si>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</si>
  <si>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</si>
  <si>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</si>
  <si>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</si>
  <si>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</si>
  <si>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</si>
  <si>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</si>
  <si>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</si>
  <si>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</si>
  <si>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</si>
  <si>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</si>
  <si>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</si>
  <si>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</si>
  <si>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</si>
  <si>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</si>
  <si>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</si>
  <si>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</si>
  <si>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</si>
  <si>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</si>
  <si>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</si>
  <si>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</si>
  <si>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</si>
  <si>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</si>
  <si>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</si>
  <si>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</si>
  <si>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</si>
  <si>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</si>
  <si>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</si>
  <si>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</si>
  <si>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</si>
  <si>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</si>
  <si>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</si>
  <si>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</si>
  <si>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</si>
  <si>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</si>
  <si>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</si>
  <si>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</si>
  <si>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</si>
  <si>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</si>
  <si>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</si>
  <si>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</si>
  <si>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</si>
  <si>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</si>
  <si>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</si>
  <si>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</si>
  <si>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</si>
  <si>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</si>
  <si>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</si>
  <si>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</si>
  <si>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</si>
  <si>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</si>
  <si>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</si>
  <si>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</si>
  <si>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</si>
  <si>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</si>
  <si>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</si>
  <si>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</si>
  <si>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</si>
  <si>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</si>
  <si>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</si>
  <si>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</si>
  <si>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</si>
  <si>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</si>
  <si>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</si>
  <si>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</si>
  <si>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</si>
  <si>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</si>
  <si>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</si>
  <si>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</si>
  <si>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</si>
  <si>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</si>
  <si>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</si>
  <si>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</si>
  <si>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</si>
  <si>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</si>
  <si>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</si>
  <si>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</si>
  <si>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</si>
  <si>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</si>
  <si>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</si>
  <si>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</si>
  <si>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</si>
  <si>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</si>
  <si>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</si>
  <si>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</si>
  <si>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</si>
  <si>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</si>
  <si>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</si>
  <si>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</si>
  <si>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</si>
  <si>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</si>
  <si>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</si>
  <si>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</si>
  <si>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</si>
  <si>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</si>
  <si>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</si>
  <si>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</si>
  <si>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</si>
  <si>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</si>
  <si>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</si>
  <si>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</si>
  <si>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</si>
  <si>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</si>
  <si>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</si>
  <si>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</si>
  <si>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</si>
  <si>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</si>
  <si>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</si>
  <si>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</si>
  <si>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</si>
  <si>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</si>
  <si>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</si>
  <si>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</si>
  <si>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</si>
  <si>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</si>
  <si>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</si>
  <si>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</si>
  <si>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</si>
  <si>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</si>
  <si>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</si>
  <si>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</si>
  <si>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</si>
  <si>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</si>
  <si>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</si>
  <si>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</si>
  <si>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</si>
  <si>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</si>
  <si>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</si>
  <si>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</si>
  <si>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</si>
  <si>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</si>
  <si>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</si>
  <si>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</si>
  <si>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</si>
  <si>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</si>
  <si>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</si>
  <si>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</si>
  <si>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</si>
  <si>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</si>
  <si>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</si>
  <si>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</si>
  <si>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</si>
  <si>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</si>
  <si>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</si>
  <si>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</si>
  <si>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</si>
  <si>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</si>
  <si>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</si>
  <si>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</si>
  <si>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</si>
  <si>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</si>
  <si>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</si>
  <si>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</si>
  <si>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</si>
  <si>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</si>
  <si>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</si>
  <si>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</si>
  <si>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</si>
  <si>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</si>
  <si>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</si>
  <si>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</si>
  <si>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</si>
  <si>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</si>
  <si>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</si>
  <si>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</si>
  <si>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</si>
  <si>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</si>
  <si>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</si>
  <si>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</si>
  <si>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</si>
  <si>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</si>
  <si>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</si>
  <si>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</si>
  <si>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</si>
  <si>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</si>
  <si>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</si>
  <si>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</si>
  <si>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</si>
  <si>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</si>
  <si>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</si>
  <si>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</si>
  <si>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</si>
  <si>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</si>
  <si>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</si>
  <si>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</si>
  <si>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</si>
  <si>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</si>
  <si>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</si>
  <si>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</si>
  <si>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</si>
  <si>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</si>
  <si>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</si>
  <si>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</si>
  <si>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</si>
  <si>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</si>
  <si>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</si>
  <si>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</si>
  <si>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</si>
  <si>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</si>
  <si>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</si>
  <si>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</si>
  <si>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</si>
  <si>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</si>
  <si>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</si>
  <si>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</si>
  <si>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</si>
  <si>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</si>
  <si>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</si>
  <si>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</si>
  <si>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</si>
  <si>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</si>
  <si>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</si>
  <si>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</si>
  <si>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</si>
  <si>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</si>
  <si>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</si>
  <si>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</si>
  <si>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</si>
  <si>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</si>
  <si>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</si>
  <si>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</si>
  <si>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</si>
  <si>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</si>
  <si>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</si>
  <si>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</si>
  <si>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</si>
  <si>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</si>
  <si>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</si>
  <si>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</si>
  <si>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</si>
  <si>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</si>
  <si>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</si>
  <si>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</si>
  <si>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</si>
  <si>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</si>
  <si>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</si>
  <si>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</si>
  <si>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</si>
  <si>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</si>
  <si>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</si>
  <si>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</si>
  <si>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</si>
  <si>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</si>
  <si>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</si>
  <si>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</si>
  <si>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</si>
  <si>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</si>
  <si>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</si>
  <si>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</si>
  <si>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</si>
  <si>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</si>
  <si>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</si>
  <si>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</si>
  <si>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</si>
  <si>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</si>
  <si>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</si>
  <si>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</si>
  <si>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</si>
  <si>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</si>
  <si>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</si>
  <si>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</si>
  <si>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</si>
  <si>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</si>
  <si>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</si>
  <si>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</si>
  <si>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</si>
  <si>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</si>
  <si>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</si>
  <si>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</si>
  <si>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</si>
  <si>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</si>
  <si>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</si>
  <si>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</si>
  <si>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</si>
  <si>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</si>
  <si>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</si>
  <si>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</si>
  <si>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</si>
  <si>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</si>
  <si>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</si>
  <si>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</si>
  <si>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</si>
  <si>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</si>
  <si>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</si>
  <si>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</si>
  <si>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</si>
  <si>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</si>
  <si>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</si>
  <si>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</si>
  <si>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</si>
  <si>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</si>
  <si>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</si>
  <si>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</si>
  <si>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</si>
  <si>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</si>
  <si>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</si>
  <si>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</si>
  <si>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</si>
  <si>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</si>
  <si>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</si>
  <si>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</si>
  <si>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</si>
  <si>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</si>
  <si>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</si>
  <si>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</si>
  <si>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</si>
  <si>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</si>
  <si>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</si>
  <si>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</si>
  <si>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</si>
  <si>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</si>
  <si>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</si>
  <si>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</si>
  <si>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</si>
  <si>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</si>
  <si>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</si>
  <si>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</si>
  <si>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</si>
  <si>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</si>
  <si>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</si>
  <si>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</si>
  <si>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</si>
  <si>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</si>
  <si>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</si>
  <si>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</si>
  <si>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</si>
  <si>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</si>
  <si>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</si>
  <si>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</si>
  <si>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</si>
  <si>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</si>
  <si>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</si>
  <si>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</si>
  <si>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</si>
  <si>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</si>
  <si>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</si>
  <si>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</si>
  <si>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</si>
  <si>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</si>
  <si>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</si>
  <si>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</si>
  <si>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</si>
  <si>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</si>
  <si>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</si>
  <si>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</si>
  <si>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</si>
  <si>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</si>
  <si>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</si>
  <si>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</si>
  <si>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</si>
  <si>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</si>
  <si>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</si>
  <si>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</si>
  <si>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</si>
  <si>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</si>
  <si>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</si>
  <si>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</si>
  <si>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</si>
  <si>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</si>
  <si>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</si>
  <si>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</si>
  <si>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</si>
  <si>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</si>
  <si>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</si>
  <si>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</si>
  <si>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</si>
  <si>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</si>
  <si>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</si>
  <si>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</si>
  <si>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</si>
  <si>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</si>
  <si>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</si>
  <si>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</si>
  <si>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</si>
  <si>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</si>
  <si>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</si>
  <si>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</si>
  <si>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</si>
  <si>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</si>
  <si>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</si>
  <si>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</si>
  <si>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</si>
  <si>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</si>
  <si>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</si>
  <si>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</si>
  <si>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</si>
  <si>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</si>
  <si>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</si>
  <si>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</si>
  <si>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</si>
  <si>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</si>
  <si>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</si>
  <si>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</si>
  <si>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</si>
  <si>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</si>
  <si>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</si>
  <si>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</si>
  <si>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</si>
  <si>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</si>
  <si>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</si>
  <si>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</si>
  <si>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</si>
  <si>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</si>
  <si>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</si>
  <si>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</si>
  <si>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</si>
  <si>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</si>
  <si>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</si>
  <si>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</si>
  <si>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</si>
  <si>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</si>
  <si>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</si>
  <si>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</si>
  <si>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</si>
  <si>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</si>
  <si>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</si>
  <si>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</si>
  <si>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</si>
  <si>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</si>
  <si>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</si>
  <si>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</si>
  <si>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</si>
  <si>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</si>
  <si>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</si>
  <si>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</si>
  <si>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</si>
  <si>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</si>
  <si>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</si>
  <si>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</si>
  <si>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</si>
  <si>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</si>
  <si>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</si>
  <si>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</si>
  <si>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</si>
  <si>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</si>
  <si>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</si>
  <si>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</si>
  <si>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</si>
  <si>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</si>
  <si>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</si>
  <si>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</si>
  <si>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</si>
  <si>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</si>
  <si>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</si>
  <si>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</si>
  <si>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</si>
  <si>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</si>
  <si>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</si>
  <si>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</si>
  <si>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</si>
  <si>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</si>
  <si>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</si>
  <si>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</si>
  <si>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</si>
  <si>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</si>
  <si>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</si>
  <si>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</si>
  <si>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</si>
  <si>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</si>
  <si>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</si>
  <si>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</si>
  <si>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</si>
  <si>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</si>
  <si>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</si>
  <si>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</si>
  <si>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</si>
  <si>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</si>
  <si>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</si>
  <si>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</si>
  <si>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</si>
  <si>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</si>
  <si>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</si>
  <si>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</si>
  <si>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</si>
  <si>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</si>
  <si>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</si>
  <si>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</si>
  <si>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</si>
  <si>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</si>
  <si>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</si>
  <si>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</si>
  <si>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</si>
  <si>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</si>
  <si>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</si>
  <si>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</si>
  <si>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</si>
  <si>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</si>
  <si>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</si>
  <si>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</si>
  <si>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</si>
  <si>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</si>
  <si>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</si>
  <si>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</si>
  <si>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</si>
  <si>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</si>
  <si>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</si>
  <si>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</si>
  <si>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</si>
  <si>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</si>
  <si>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</si>
  <si>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</si>
  <si>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</si>
  <si>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</si>
  <si>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</si>
  <si>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</si>
  <si>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</si>
  <si>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</si>
  <si>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</si>
  <si>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</si>
  <si>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</si>
  <si>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</si>
  <si>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</si>
  <si>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</si>
  <si>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</si>
  <si>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</si>
  <si>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</si>
  <si>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</si>
  <si>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</si>
  <si>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</si>
  <si>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</si>
  <si>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</si>
  <si>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</si>
  <si>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</si>
  <si>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</si>
  <si>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</si>
  <si>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</si>
  <si>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</si>
  <si>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</si>
  <si>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</si>
  <si>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</si>
  <si>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</si>
  <si>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</si>
  <si>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</si>
  <si>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</si>
  <si>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</si>
  <si>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</si>
  <si>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</si>
  <si>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</si>
  <si>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</si>
  <si>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</si>
  <si>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</si>
  <si>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</si>
  <si>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</si>
  <si>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</si>
  <si>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</si>
  <si>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</si>
  <si>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</si>
  <si>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</si>
  <si>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</si>
  <si>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</si>
  <si>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</si>
  <si>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</si>
  <si>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</si>
  <si>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</si>
  <si>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</si>
  <si>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</si>
  <si>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</si>
  <si>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</si>
  <si>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</si>
  <si>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</si>
  <si>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</si>
  <si>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</si>
  <si>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</si>
  <si>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</si>
  <si>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</si>
  <si>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</si>
  <si>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</si>
  <si>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</si>
  <si>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</si>
  <si>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</si>
  <si>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</si>
  <si>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</si>
  <si>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</si>
  <si>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</si>
  <si>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</si>
  <si>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</si>
  <si>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</si>
  <si>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</si>
  <si>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</si>
  <si>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</si>
  <si>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</si>
  <si>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</si>
  <si>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</si>
  <si>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</si>
  <si>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</si>
  <si>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</si>
  <si>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</si>
  <si>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</si>
  <si>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</si>
  <si>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</si>
  <si>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</si>
  <si>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</si>
  <si>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</si>
  <si>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</si>
  <si>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</si>
  <si>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</si>
  <si>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</si>
  <si>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</si>
  <si>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</si>
  <si>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</si>
  <si>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</si>
  <si>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</si>
  <si>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</si>
  <si>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</si>
  <si>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</si>
  <si>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</si>
  <si>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</si>
  <si>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</si>
  <si>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</si>
  <si>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</si>
  <si>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</si>
  <si>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</si>
  <si>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</si>
  <si>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</si>
  <si>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</si>
  <si>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</si>
  <si>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</si>
  <si>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</si>
  <si>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</si>
  <si>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</si>
  <si>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</si>
  <si>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</si>
  <si>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</si>
  <si>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</si>
  <si>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</si>
  <si>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</si>
  <si>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</si>
  <si>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</si>
  <si>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</si>
  <si>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</si>
  <si>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</si>
  <si>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</si>
  <si>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</si>
  <si>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</si>
  <si>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</si>
  <si>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</si>
  <si>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</si>
  <si>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</si>
  <si>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</si>
  <si>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</si>
  <si>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</si>
  <si>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</si>
  <si>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</si>
  <si>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</si>
  <si>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</si>
  <si>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</si>
  <si>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</si>
  <si>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</si>
  <si>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</si>
  <si>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</si>
  <si>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</si>
  <si>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</si>
  <si>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</si>
  <si>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</si>
  <si>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</si>
  <si>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</si>
  <si>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</si>
  <si>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</si>
  <si>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</si>
  <si>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</si>
  <si>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</si>
  <si>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</si>
  <si>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</si>
  <si>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</si>
  <si>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</si>
  <si>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</si>
  <si>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</si>
  <si>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</si>
  <si>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</si>
  <si>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</si>
  <si>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</si>
  <si>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</si>
  <si>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</si>
  <si>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</si>
  <si>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</si>
  <si>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</si>
  <si>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</si>
  <si>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</si>
  <si>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</si>
  <si>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</si>
  <si>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</si>
  <si>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</si>
  <si>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</si>
  <si>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</si>
  <si>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</si>
  <si>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</si>
  <si>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</si>
  <si>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</si>
  <si>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</si>
  <si>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</si>
  <si>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</si>
  <si>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</si>
  <si>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</si>
  <si>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</si>
  <si>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</si>
  <si>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</si>
  <si>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</si>
  <si>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</si>
  <si>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</si>
  <si>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</si>
  <si>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</si>
  <si>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</si>
  <si>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</si>
  <si>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</si>
  <si>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</si>
  <si>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</si>
  <si>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</si>
  <si>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</si>
  <si>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</si>
  <si>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</si>
  <si>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</si>
  <si>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</si>
  <si>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</si>
  <si>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</si>
  <si>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</si>
  <si>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</si>
  <si>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</si>
  <si>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</si>
  <si>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</si>
  <si>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</si>
  <si>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</si>
  <si>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</si>
  <si>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</si>
  <si>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</si>
  <si>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</si>
  <si>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</si>
  <si>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</si>
  <si>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</si>
  <si>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</si>
  <si>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</si>
  <si>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</si>
  <si>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</si>
  <si>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</si>
  <si>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</si>
  <si>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</si>
  <si>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</si>
  <si>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</si>
  <si>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</si>
  <si>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</si>
  <si>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</si>
  <si>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</si>
  <si>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</si>
  <si>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</si>
  <si>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</si>
  <si>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</si>
  <si>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</si>
  <si>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</si>
  <si>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</si>
  <si>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</si>
  <si>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</si>
  <si>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</si>
  <si>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</si>
  <si>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</si>
  <si>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</si>
  <si>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</si>
  <si>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</si>
  <si>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</si>
  <si>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</si>
  <si>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</si>
  <si>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</si>
  <si>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</si>
  <si>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</si>
  <si>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</si>
  <si>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</si>
  <si>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</si>
  <si>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</si>
  <si>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</si>
  <si>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</si>
  <si>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</si>
  <si>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</si>
  <si>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</si>
  <si>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</si>
  <si>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</si>
  <si>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</si>
  <si>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</si>
  <si>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</si>
  <si>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</si>
  <si>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</si>
  <si>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</si>
  <si>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</si>
  <si>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</si>
  <si>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</si>
  <si>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</si>
  <si>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</si>
  <si>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</si>
  <si>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</si>
  <si>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</si>
  <si>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</si>
  <si>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</si>
  <si>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</si>
  <si>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</si>
  <si>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</si>
  <si>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</si>
  <si>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</si>
  <si>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</si>
  <si>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</si>
  <si>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</si>
  <si>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</si>
  <si>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</si>
  <si>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</si>
  <si>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</si>
  <si>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</si>
  <si>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</si>
  <si>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</si>
  <si>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</si>
  <si>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</si>
  <si>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</si>
  <si>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</si>
  <si>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</si>
  <si>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</si>
  <si>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</si>
  <si>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</si>
  <si>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</si>
  <si>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</si>
  <si>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</si>
  <si>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</si>
  <si>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</si>
  <si>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</si>
  <si>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</si>
  <si>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</si>
  <si>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</si>
  <si>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</si>
  <si>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</si>
  <si>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</si>
  <si>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</si>
  <si>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</si>
  <si>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</si>
  <si>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</si>
  <si>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</si>
  <si>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</si>
  <si>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</si>
  <si>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</si>
  <si>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</si>
  <si>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</si>
  <si>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</si>
  <si>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</si>
  <si>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</si>
  <si>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</si>
  <si>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</si>
  <si>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</si>
  <si>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</si>
  <si>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</si>
  <si>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</si>
  <si>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</si>
  <si>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</si>
  <si>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</si>
  <si>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</si>
  <si>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</si>
  <si>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</si>
  <si>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</si>
  <si>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</si>
  <si>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</si>
  <si>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</si>
  <si>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</si>
  <si>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</si>
  <si>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</si>
  <si>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</si>
  <si>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</si>
  <si>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</si>
  <si>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</si>
  <si>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</si>
  <si>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</si>
  <si>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</si>
  <si>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</si>
  <si>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</si>
  <si>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</si>
  <si>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</si>
  <si>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</si>
  <si>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</si>
  <si>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</si>
  <si>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</si>
  <si>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</si>
  <si>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</si>
  <si>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</si>
  <si>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</si>
  <si>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</si>
  <si>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</si>
  <si>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</si>
  <si>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</si>
  <si>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</si>
  <si>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</si>
  <si>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</si>
  <si>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</si>
  <si>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</si>
  <si>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</si>
  <si>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</si>
  <si>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</si>
  <si>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</si>
  <si>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</si>
  <si>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</si>
  <si>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</si>
  <si>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</si>
  <si>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</si>
  <si>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</si>
  <si>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</si>
  <si>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</si>
  <si>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</si>
  <si>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</si>
  <si>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</si>
  <si>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</si>
  <si>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</si>
  <si>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</si>
  <si>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</si>
  <si>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</si>
  <si>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</si>
  <si>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</si>
  <si>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</si>
  <si>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</si>
  <si>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</si>
  <si>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</si>
  <si>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</si>
  <si>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</si>
  <si>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</si>
  <si>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</si>
  <si>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</si>
  <si>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</si>
  <si>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</si>
  <si>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</si>
  <si>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</si>
  <si>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</si>
  <si>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</si>
  <si>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</si>
  <si>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</si>
  <si>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</si>
  <si>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</si>
  <si>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</si>
  <si>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</si>
  <si>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</si>
  <si>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</si>
  <si>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</si>
  <si>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</si>
  <si>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</si>
  <si>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</si>
  <si>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</si>
  <si>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</si>
  <si>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</si>
  <si>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</si>
  <si>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</si>
  <si>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</si>
  <si>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</si>
  <si>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</si>
  <si>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</si>
  <si>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</si>
  <si>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</si>
  <si>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</si>
  <si>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</si>
  <si>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</si>
  <si>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</si>
  <si>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</si>
  <si>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</si>
  <si>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</si>
  <si>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</si>
  <si>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</si>
  <si>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</si>
  <si>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</si>
  <si>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</si>
  <si>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</si>
  <si>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</si>
  <si>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</si>
  <si>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</si>
  <si>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</si>
  <si>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</si>
  <si>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</si>
  <si>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</si>
  <si>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</si>
  <si>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</si>
  <si>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</si>
  <si>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</si>
  <si>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</si>
  <si>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</si>
  <si>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</si>
  <si>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</si>
  <si>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</si>
  <si>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</si>
  <si>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</si>
  <si>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</si>
  <si>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</si>
  <si>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</si>
  <si>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</si>
  <si>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</si>
  <si>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</si>
  <si>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</si>
  <si>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</si>
  <si>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</si>
  <si>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</si>
  <si>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</si>
  <si>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</si>
  <si>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</si>
  <si>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</si>
  <si>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</si>
  <si>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</si>
  <si>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</si>
  <si>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</si>
  <si>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</si>
  <si>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</si>
  <si>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</si>
  <si>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</si>
  <si>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</si>
  <si>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</si>
  <si>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</si>
  <si>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</si>
  <si>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</si>
  <si>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</si>
  <si>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</si>
  <si>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</si>
  <si>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</si>
  <si>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</si>
  <si>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</si>
  <si>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</si>
  <si>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</si>
  <si>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</si>
  <si>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</si>
  <si>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</si>
  <si>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</si>
  <si>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</si>
  <si>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</si>
  <si>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</si>
  <si>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</si>
  <si>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</si>
  <si>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</si>
  <si>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</si>
  <si>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</si>
  <si>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</si>
  <si>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</si>
  <si>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</si>
  <si>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</si>
  <si>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</si>
  <si>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</si>
  <si>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</si>
  <si>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</si>
  <si>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</si>
  <si>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</si>
  <si>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</si>
  <si>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</si>
  <si>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</si>
  <si>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</si>
  <si>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</si>
  <si>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</si>
  <si>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</si>
  <si>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</si>
  <si>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</si>
  <si>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</si>
  <si>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</si>
  <si>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</si>
  <si>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</si>
  <si>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</si>
  <si>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</si>
  <si>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</si>
  <si>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</si>
  <si>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</si>
  <si>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</si>
  <si>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</si>
  <si>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</si>
  <si>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</si>
  <si>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</si>
  <si>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</si>
  <si>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</si>
  <si>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</si>
  <si>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</si>
  <si>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</si>
  <si>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</si>
  <si>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</si>
  <si>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</si>
  <si>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</si>
  <si>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</si>
  <si>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</si>
  <si>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</si>
  <si>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</si>
  <si>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</si>
  <si>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</si>
  <si>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</si>
  <si>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</si>
  <si>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</si>
  <si>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</si>
  <si>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</si>
  <si>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</si>
  <si>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</si>
  <si>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</si>
  <si>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</si>
  <si>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</si>
  <si>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</si>
  <si>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</si>
  <si>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</si>
  <si>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</si>
  <si>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</si>
  <si>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</si>
  <si>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</si>
  <si>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</si>
  <si>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</si>
  <si>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</si>
  <si>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</si>
  <si>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</si>
  <si>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</si>
  <si>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</si>
  <si>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</si>
  <si>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</si>
  <si>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</si>
  <si>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</si>
  <si>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</si>
  <si>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</si>
  <si>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</si>
  <si>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</si>
  <si>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</si>
  <si>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</si>
  <si>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</si>
  <si>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</si>
  <si>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</si>
  <si>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</si>
  <si>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</si>
  <si>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</si>
  <si>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</si>
  <si>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</si>
  <si>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</si>
  <si>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</si>
  <si>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</si>
  <si>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</si>
  <si>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</si>
  <si>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</si>
  <si>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</si>
  <si>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</si>
  <si>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</si>
  <si>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</si>
  <si>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</si>
  <si>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</si>
  <si>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</si>
  <si>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</si>
  <si>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</si>
  <si>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</si>
  <si>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</si>
  <si>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</si>
  <si>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</si>
  <si>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</si>
  <si>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</si>
  <si>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</si>
  <si>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</si>
  <si>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</si>
  <si>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</si>
  <si>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</si>
  <si>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</si>
  <si>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</si>
  <si>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</si>
  <si>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</si>
  <si>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</si>
  <si>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</si>
  <si>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</si>
  <si>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</si>
  <si>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</si>
  <si>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</si>
  <si>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</si>
  <si>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</si>
  <si>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</si>
  <si>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</si>
  <si>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</si>
  <si>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</si>
  <si>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</si>
  <si>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</si>
  <si>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</si>
  <si>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</si>
  <si>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</si>
  <si>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</si>
  <si>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</si>
  <si>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</si>
  <si>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</si>
  <si>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</si>
  <si>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</si>
  <si>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</si>
  <si>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</si>
  <si>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</si>
  <si>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</si>
  <si>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</si>
  <si>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</si>
  <si>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</si>
  <si>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</si>
  <si>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</si>
  <si>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</si>
  <si>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</si>
  <si>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</si>
  <si>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</si>
  <si>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</si>
  <si>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</si>
  <si>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</si>
  <si>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</si>
  <si>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</si>
  <si>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</si>
  <si>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</si>
  <si>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</si>
  <si>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</si>
  <si>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</si>
  <si>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</si>
  <si>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</si>
  <si>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</si>
  <si>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</si>
  <si>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</si>
  <si>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</si>
  <si>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</si>
  <si>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</si>
  <si>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</si>
  <si>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</si>
  <si>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</si>
  <si>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</si>
  <si>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</si>
  <si>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</si>
  <si>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</si>
  <si>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</si>
  <si>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</si>
  <si>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</si>
  <si>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</si>
  <si>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</si>
  <si>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</si>
  <si>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</si>
  <si>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</si>
  <si>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</si>
  <si>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</si>
  <si>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</si>
  <si>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</si>
  <si>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</si>
  <si>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</si>
  <si>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</si>
  <si>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</si>
  <si>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</si>
  <si>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</si>
  <si>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</si>
  <si>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</si>
  <si>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</si>
  <si>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</si>
  <si>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</si>
  <si>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</si>
  <si>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</si>
  <si>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</si>
  <si>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</si>
  <si>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</si>
  <si>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</si>
  <si>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</si>
  <si>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</si>
  <si>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</si>
  <si>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</si>
  <si>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</si>
  <si>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</si>
  <si>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</si>
  <si>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</si>
  <si>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</si>
  <si>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</si>
  <si>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</si>
  <si>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</si>
  <si>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</si>
  <si>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</si>
  <si>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</si>
  <si>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</si>
  <si>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</si>
  <si>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</si>
  <si>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</si>
  <si>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</si>
  <si>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</si>
  <si>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</si>
  <si>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</si>
  <si>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</si>
  <si>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</si>
  <si>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</si>
  <si>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</si>
  <si>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</si>
  <si>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</si>
  <si>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</si>
  <si>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</si>
  <si>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</si>
  <si>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</si>
  <si>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</si>
  <si>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</si>
  <si>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</si>
  <si>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</si>
  <si>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</si>
  <si>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</si>
  <si>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</si>
  <si>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</si>
  <si>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</si>
  <si>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</si>
  <si>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</si>
  <si>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</si>
  <si>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</si>
  <si>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</si>
  <si>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</si>
  <si>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</si>
  <si>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</si>
  <si>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</si>
  <si>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</si>
  <si>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</si>
  <si>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</si>
  <si>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</si>
  <si>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</si>
  <si>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</si>
  <si>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</si>
  <si>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</si>
  <si>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</si>
  <si>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</si>
  <si>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</si>
  <si>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</si>
  <si>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</si>
  <si>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</si>
  <si>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</si>
  <si>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</si>
  <si>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</si>
  <si>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</si>
  <si>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</si>
  <si>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</si>
  <si>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</si>
  <si>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</si>
  <si>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</si>
  <si>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</si>
  <si>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</si>
  <si>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</si>
  <si>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</si>
  <si>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</si>
  <si>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</si>
  <si>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</si>
  <si>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</si>
  <si>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</si>
  <si>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</si>
  <si>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</si>
  <si>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</si>
  <si>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</si>
  <si>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</si>
  <si>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</si>
  <si>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</si>
  <si>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</si>
  <si>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</si>
  <si>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</si>
  <si>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</si>
  <si>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</si>
  <si>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</si>
  <si>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</si>
  <si>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</si>
  <si>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</si>
  <si>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</si>
  <si>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</si>
  <si>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</si>
  <si>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</si>
  <si>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</si>
  <si>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</si>
  <si>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</si>
  <si>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</si>
  <si>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</si>
  <si>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</si>
  <si>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</si>
  <si>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</si>
  <si>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</si>
  <si>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</si>
  <si>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</si>
  <si>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</si>
  <si>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</si>
  <si>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</si>
  <si>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</si>
  <si>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</si>
  <si>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</si>
  <si>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</si>
  <si>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</si>
  <si>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</si>
  <si>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</si>
  <si>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</si>
  <si>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</si>
  <si>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</si>
  <si>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</si>
  <si>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</si>
  <si>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</si>
  <si>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</si>
  <si>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</si>
  <si>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</si>
  <si>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</si>
  <si>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</si>
  <si>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</si>
  <si>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</si>
  <si>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</si>
  <si>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</si>
  <si>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</si>
  <si>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</si>
  <si>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</si>
  <si>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</si>
  <si>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</si>
  <si>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</si>
  <si>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</si>
  <si>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</si>
  <si>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</si>
  <si>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</si>
  <si>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</si>
  <si>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</si>
  <si>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</si>
  <si>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</si>
  <si>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</si>
  <si>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</si>
  <si>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</si>
  <si>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</si>
  <si>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</si>
  <si>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</si>
  <si>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</si>
  <si>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</si>
  <si>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</si>
  <si>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</si>
  <si>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</si>
  <si>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</si>
  <si>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</si>
  <si>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</si>
  <si>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</si>
  <si>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</si>
  <si>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</si>
  <si>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</si>
  <si>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</si>
  <si>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</si>
  <si>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</si>
  <si>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</si>
  <si>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</si>
  <si>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</si>
  <si>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</si>
  <si>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</si>
  <si>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</si>
  <si>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</si>
  <si>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</si>
  <si>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</si>
  <si>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</si>
  <si>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</si>
  <si>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</si>
  <si>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</si>
  <si>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</si>
  <si>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</si>
  <si>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</si>
  <si>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</si>
  <si>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</si>
  <si>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</si>
  <si>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</si>
  <si>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</si>
  <si>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</si>
  <si>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</si>
  <si>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</si>
  <si>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</si>
  <si>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</si>
  <si>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</si>
  <si>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</si>
  <si>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</si>
  <si>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</si>
  <si>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</si>
  <si>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</si>
  <si>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</si>
  <si>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</si>
  <si>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</si>
  <si>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</si>
  <si>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</si>
  <si>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</si>
  <si>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</si>
  <si>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</si>
  <si>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</si>
  <si>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</si>
  <si>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</si>
  <si>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</si>
  <si>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</si>
  <si>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</si>
  <si>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</si>
  <si>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</si>
  <si>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</si>
  <si>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</si>
  <si>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</si>
  <si>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</si>
  <si>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</si>
  <si>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</si>
  <si>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</si>
  <si>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</si>
  <si>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</si>
  <si>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</si>
  <si>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</si>
  <si>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</si>
  <si>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</si>
  <si>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</si>
  <si>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</si>
  <si>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</si>
  <si>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</si>
  <si>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</si>
  <si>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</si>
  <si>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</si>
  <si>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</si>
  <si>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</si>
  <si>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</si>
  <si>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</si>
  <si>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</si>
  <si>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</si>
  <si>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</si>
  <si>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</si>
  <si>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</si>
  <si>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</si>
  <si>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</si>
  <si>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</si>
  <si>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</si>
  <si>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</si>
  <si>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</si>
  <si>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</si>
  <si>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</si>
  <si>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</si>
  <si>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</si>
  <si>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</si>
  <si>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</si>
  <si>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</si>
  <si>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</si>
  <si>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</si>
  <si>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</si>
  <si>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</si>
  <si>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</si>
  <si>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</si>
  <si>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</si>
  <si>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</si>
  <si>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</si>
  <si>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</si>
  <si>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</si>
  <si>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</si>
  <si>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</si>
  <si>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</si>
  <si>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</si>
  <si>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</si>
  <si>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</si>
  <si>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</si>
  <si>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</si>
  <si>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</si>
  <si>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</si>
  <si>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</si>
  <si>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</si>
  <si>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</si>
  <si>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</si>
  <si>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</si>
  <si>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</si>
  <si>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</si>
  <si>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</si>
  <si>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</si>
  <si>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</si>
  <si>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</si>
  <si>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</si>
  <si>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</si>
  <si>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</si>
  <si>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</si>
  <si>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</si>
  <si>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</si>
  <si>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</si>
  <si>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</si>
  <si>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</si>
  <si>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</si>
  <si>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</si>
  <si>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</si>
  <si>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</si>
  <si>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</si>
  <si>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</si>
  <si>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</si>
  <si>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</si>
  <si>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</si>
  <si>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</si>
  <si>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</si>
  <si>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</si>
  <si>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</si>
  <si>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</si>
  <si>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</si>
  <si>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</si>
  <si>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</si>
  <si>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</si>
  <si>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</si>
  <si>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</si>
  <si>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</si>
  <si>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</si>
  <si>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</si>
  <si>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</si>
  <si>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</si>
  <si>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</si>
  <si>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</si>
  <si>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</si>
  <si>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</si>
  <si>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</si>
  <si>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</si>
  <si>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</si>
  <si>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</si>
  <si>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</si>
  <si>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</si>
  <si>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</si>
  <si>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</si>
  <si>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</si>
  <si>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</si>
  <si>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</si>
  <si>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</si>
  <si>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</si>
  <si>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</si>
  <si>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</si>
  <si>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</si>
  <si>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</si>
  <si>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</si>
  <si>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</si>
  <si>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</si>
  <si>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</si>
  <si>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</si>
  <si>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</si>
  <si>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</si>
  <si>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</si>
  <si>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</si>
  <si>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</si>
  <si>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</si>
  <si>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</si>
  <si>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</si>
  <si>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</si>
  <si>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</si>
  <si>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</si>
  <si>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</si>
  <si>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</si>
  <si>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</si>
  <si>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</si>
  <si>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</si>
  <si>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</si>
  <si>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</si>
  <si>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</si>
  <si>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</si>
  <si>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</si>
  <si>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</si>
  <si>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</si>
  <si>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</si>
  <si>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</si>
  <si>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</si>
  <si>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</si>
  <si>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</si>
  <si>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</si>
  <si>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</si>
  <si>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</si>
  <si>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</si>
  <si>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</si>
  <si>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</si>
  <si>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</si>
  <si>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</si>
  <si>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</si>
  <si>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</si>
  <si>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</si>
  <si>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</si>
  <si>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</si>
  <si>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</si>
  <si>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</si>
  <si>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</si>
  <si>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</si>
  <si>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</si>
  <si>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</si>
  <si>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</si>
  <si>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</si>
  <si>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</si>
  <si>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</si>
  <si>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</si>
  <si>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</si>
  <si>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</si>
  <si>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</si>
  <si>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</si>
  <si>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</si>
  <si>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</si>
  <si>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</si>
  <si>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</si>
  <si>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</si>
  <si>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</si>
  <si>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</si>
  <si>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</si>
  <si>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</si>
  <si>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</si>
  <si>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</si>
  <si>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</si>
  <si>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</si>
  <si>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</si>
  <si>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</si>
  <si>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</si>
  <si>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</si>
  <si>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</si>
  <si>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</si>
  <si>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</si>
  <si>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</si>
  <si>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</si>
  <si>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</si>
  <si>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</si>
  <si>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</si>
  <si>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</si>
  <si>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</si>
  <si>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</si>
  <si>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</si>
  <si>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</si>
  <si>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</si>
  <si>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</si>
  <si>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</si>
  <si>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</si>
  <si>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</si>
  <si>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</si>
  <si>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</si>
  <si>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</si>
  <si>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</si>
  <si>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</si>
  <si>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</si>
  <si>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</si>
  <si>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</si>
  <si>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</si>
  <si>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</si>
  <si>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</si>
  <si>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</si>
  <si>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</si>
  <si>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</si>
  <si>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</si>
  <si>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</si>
  <si>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</si>
  <si>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</si>
  <si>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</si>
  <si>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</si>
  <si>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</si>
  <si>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</si>
  <si>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</si>
  <si>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</si>
  <si>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</si>
  <si>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</si>
  <si>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</si>
  <si>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</si>
  <si>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</si>
  <si>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</si>
  <si>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</si>
  <si>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</si>
  <si>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</si>
  <si>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</si>
  <si>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</si>
  <si>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</si>
  <si>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</si>
  <si>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</si>
  <si>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</si>
  <si>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</si>
  <si>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</si>
  <si>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</si>
  <si>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</si>
  <si>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</si>
  <si>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</si>
  <si>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</si>
  <si>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</si>
  <si>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</si>
  <si>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</si>
  <si>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</si>
  <si>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</si>
  <si>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</si>
  <si>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</si>
  <si>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</si>
  <si>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</si>
  <si>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</si>
  <si>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</si>
  <si>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</si>
  <si>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</si>
  <si>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</si>
  <si>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</si>
  <si>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</si>
  <si>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</si>
  <si>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</si>
  <si>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</si>
  <si>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</si>
  <si>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</si>
  <si>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</si>
  <si>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</si>
  <si>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</si>
  <si>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</si>
  <si>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</si>
  <si>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</si>
  <si>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</si>
  <si>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</si>
  <si>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</si>
  <si>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</si>
  <si>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</si>
  <si>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</si>
  <si>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</si>
  <si>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</si>
  <si>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</si>
  <si>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</si>
  <si>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</si>
  <si>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</si>
  <si>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</si>
  <si>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</si>
  <si>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</si>
  <si>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</si>
  <si>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</si>
  <si>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</si>
  <si>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</si>
  <si>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</si>
  <si>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</si>
  <si>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</si>
  <si>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</si>
  <si>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</si>
  <si>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</si>
  <si>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</si>
  <si>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</si>
  <si>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</si>
  <si>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</si>
  <si>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</si>
  <si>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</si>
  <si>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</si>
  <si>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</si>
  <si>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</si>
  <si>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</si>
  <si>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</si>
  <si>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</si>
  <si>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</si>
  <si>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</si>
  <si>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</si>
  <si>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</si>
  <si>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</si>
  <si>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</si>
  <si>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</si>
  <si>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</si>
  <si>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</si>
  <si>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</si>
  <si>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</si>
  <si>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</si>
  <si>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</si>
  <si>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</si>
  <si>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</si>
  <si>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</si>
  <si>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</si>
  <si>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</si>
  <si>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</si>
  <si>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</si>
  <si>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</si>
  <si>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</si>
  <si>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</si>
  <si>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</si>
  <si>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</si>
  <si>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</si>
  <si>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</si>
  <si>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</si>
  <si>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</si>
  <si>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</si>
  <si>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</si>
  <si>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</si>
  <si>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</si>
  <si>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</si>
  <si>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</si>
  <si>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</si>
  <si>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</si>
  <si>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</si>
  <si>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</si>
  <si>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</si>
  <si>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</si>
  <si>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</si>
  <si>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</si>
  <si>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</si>
  <si>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</si>
  <si>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</si>
  <si>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</si>
  <si>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</si>
  <si>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</si>
  <si>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</si>
  <si>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</si>
  <si>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</si>
  <si>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</si>
  <si>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</si>
  <si>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</si>
  <si>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</si>
  <si>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</si>
  <si>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</si>
  <si>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</si>
  <si>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</si>
  <si>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</si>
  <si>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</si>
  <si>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</si>
  <si>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</si>
  <si>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</si>
  <si>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</si>
  <si>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</si>
  <si>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</si>
  <si>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</si>
  <si>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</si>
  <si>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</si>
  <si>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</si>
  <si>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</si>
  <si>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</si>
  <si>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</si>
  <si>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</si>
  <si>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</si>
  <si>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</si>
  <si>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</si>
  <si>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</si>
  <si>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</si>
  <si>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</si>
  <si>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</si>
  <si>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</si>
  <si>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</si>
  <si>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</si>
  <si>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</si>
  <si>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</si>
  <si>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</si>
  <si>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</si>
  <si>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</si>
  <si>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</si>
  <si>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</si>
  <si>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</si>
  <si>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</si>
  <si>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</si>
  <si>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</si>
  <si>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</si>
  <si>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</si>
  <si>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</si>
  <si>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</si>
  <si>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</si>
  <si>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</si>
  <si>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</si>
  <si>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</si>
  <si>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</si>
  <si>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</si>
  <si>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</si>
  <si>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</si>
  <si>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</si>
  <si>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</si>
  <si>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</si>
  <si>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</si>
  <si>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</si>
  <si>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</si>
  <si>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</si>
  <si>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</si>
  <si>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</si>
  <si>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</si>
  <si>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</si>
  <si>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</si>
  <si>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</si>
  <si>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</si>
  <si>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</si>
  <si>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</si>
  <si>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</si>
  <si>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</si>
  <si>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</si>
  <si>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</si>
  <si>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</si>
  <si>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</si>
  <si>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</si>
  <si>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</si>
  <si>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</si>
  <si>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</si>
  <si>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</si>
  <si>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</si>
  <si>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</si>
  <si>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</si>
  <si>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</si>
  <si>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</si>
  <si>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</si>
  <si>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</si>
  <si>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</si>
  <si>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</si>
  <si>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</si>
  <si>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</si>
  <si>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</si>
  <si>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</si>
  <si>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</si>
  <si>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</si>
  <si>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</si>
  <si>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</si>
  <si>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</si>
  <si>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</si>
  <si>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</si>
  <si>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</si>
  <si>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</si>
  <si>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</si>
  <si>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</si>
  <si>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</si>
  <si>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</si>
  <si>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</si>
  <si>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</si>
  <si>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</si>
  <si>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</si>
  <si>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</si>
  <si>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</si>
  <si>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</si>
  <si>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</si>
  <si>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</si>
  <si>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</si>
  <si>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</si>
  <si>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</si>
  <si>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</si>
  <si>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</si>
  <si>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</si>
  <si>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</si>
  <si>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</si>
  <si>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</si>
  <si>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</si>
  <si>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</si>
  <si>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</si>
  <si>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</si>
  <si>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</si>
  <si>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</si>
  <si>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</si>
  <si>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</si>
  <si>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</si>
  <si>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</si>
  <si>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</si>
  <si>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</si>
  <si>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</si>
  <si>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</si>
  <si>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</si>
  <si>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</si>
  <si>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</si>
  <si>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</si>
  <si>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</si>
  <si>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</si>
  <si>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</si>
  <si>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</si>
  <si>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</si>
  <si>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</si>
  <si>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</si>
  <si>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</si>
  <si>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</si>
  <si>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</si>
  <si>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</si>
  <si>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</si>
  <si>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</si>
  <si>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</si>
  <si>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</si>
  <si>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</si>
  <si>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</si>
  <si>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</si>
  <si>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</si>
  <si>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</si>
  <si>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</si>
  <si>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</si>
  <si>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</si>
  <si>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</si>
  <si>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</si>
  <si>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</si>
  <si>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</si>
  <si>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</si>
  <si>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</si>
  <si>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</si>
  <si>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</si>
  <si>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</si>
  <si>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</si>
  <si>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</si>
  <si>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</si>
  <si>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</si>
  <si>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</si>
  <si>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</si>
  <si>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</si>
  <si>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</si>
  <si>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</si>
  <si>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</si>
  <si>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</si>
  <si>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</si>
  <si>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</si>
  <si>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</si>
  <si>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</si>
  <si>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</si>
  <si>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</si>
  <si>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</si>
  <si>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</si>
  <si>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</si>
  <si>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</si>
  <si>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</si>
  <si>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</si>
  <si>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</si>
  <si>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</si>
  <si>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</si>
  <si>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</si>
  <si>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</si>
  <si>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</si>
  <si>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</si>
  <si>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</si>
  <si>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</si>
  <si>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</si>
  <si>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</si>
  <si>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</si>
  <si>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</si>
  <si>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</si>
  <si>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</si>
  <si>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</si>
  <si>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</si>
  <si>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</si>
  <si>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</si>
  <si>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</si>
  <si>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</si>
  <si>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</si>
  <si>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</si>
  <si>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</si>
  <si>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</si>
  <si>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</si>
  <si>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</si>
  <si>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</si>
  <si>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</si>
  <si>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</si>
  <si>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</si>
  <si>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</si>
  <si>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</si>
  <si>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</si>
  <si>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</si>
  <si>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</si>
  <si>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</si>
  <si>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</si>
  <si>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</si>
  <si>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</si>
  <si>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</si>
  <si>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</si>
  <si>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</si>
  <si>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</si>
  <si>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</si>
  <si>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</si>
  <si>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</si>
  <si>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</si>
  <si>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</si>
  <si>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</si>
  <si>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</si>
  <si>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</si>
  <si>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</si>
  <si>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</si>
  <si>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</si>
  <si>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</si>
  <si>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</si>
  <si>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</si>
  <si>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</si>
  <si>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</si>
  <si>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</si>
  <si>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</si>
  <si>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</si>
  <si>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</si>
  <si>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</si>
  <si>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</si>
  <si>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</si>
  <si>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</si>
  <si>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</si>
  <si>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</si>
  <si>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</si>
  <si>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</si>
  <si>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</si>
  <si>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</si>
  <si>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</si>
  <si>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</si>
  <si>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</si>
  <si>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</si>
  <si>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</si>
  <si>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</si>
  <si>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</si>
  <si>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</si>
  <si>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</si>
  <si>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</si>
  <si>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</si>
  <si>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</si>
  <si>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</si>
  <si>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</si>
  <si>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</si>
  <si>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</si>
  <si>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</si>
  <si>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</si>
  <si>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</si>
  <si>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</si>
  <si>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</si>
  <si>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</si>
  <si>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</si>
  <si>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</si>
  <si>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</si>
  <si>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</si>
  <si>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</si>
  <si>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</si>
  <si>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</si>
  <si>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</si>
  <si>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</si>
  <si>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</si>
  <si>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</si>
  <si>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</si>
  <si>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</si>
  <si>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</si>
  <si>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</si>
  <si>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</si>
  <si>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</si>
  <si>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</si>
  <si>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</si>
  <si>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</si>
  <si>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</si>
  <si>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</si>
  <si>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</si>
  <si>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</si>
  <si>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</si>
  <si>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</si>
  <si>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</si>
  <si>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</si>
  <si>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</si>
  <si>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</si>
  <si>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</si>
  <si>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</si>
  <si>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</si>
  <si>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</si>
  <si>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</si>
  <si>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</si>
  <si>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</si>
  <si>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</si>
  <si>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</si>
  <si>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</si>
  <si>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</si>
  <si>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</si>
  <si>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</si>
  <si>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</si>
  <si>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</si>
  <si>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</si>
  <si>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</si>
  <si>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</si>
  <si>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</si>
  <si>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</si>
  <si>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</si>
  <si>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</si>
  <si>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</si>
  <si>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</si>
  <si>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</si>
  <si>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</si>
  <si>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</si>
  <si>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</si>
  <si>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</si>
  <si>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</si>
  <si>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</si>
  <si>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</si>
  <si>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</si>
  <si>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</si>
  <si>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</si>
  <si>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</si>
  <si>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</si>
  <si>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</si>
  <si>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</si>
  <si>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</si>
  <si>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</si>
  <si>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</si>
  <si>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</si>
  <si>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</si>
  <si>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</si>
  <si>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</si>
  <si>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</si>
  <si>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</si>
  <si>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</si>
  <si>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</si>
  <si>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</si>
  <si>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</si>
  <si>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</si>
  <si>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</si>
  <si>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</si>
  <si>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</si>
  <si>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</si>
  <si>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</si>
  <si>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</si>
  <si>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</si>
  <si>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</si>
  <si>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</si>
  <si>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</si>
  <si>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</si>
  <si>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</si>
  <si>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</si>
  <si>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</si>
  <si>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</si>
  <si>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</si>
  <si>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</si>
  <si>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</si>
  <si>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</si>
  <si>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</si>
  <si>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</si>
  <si>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</si>
  <si>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</si>
  <si>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</si>
  <si>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</si>
  <si>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</si>
  <si>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</si>
  <si>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</si>
  <si>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</si>
  <si>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</si>
  <si>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</si>
  <si>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</si>
  <si>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</si>
  <si>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</si>
  <si>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</si>
  <si>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</si>
  <si>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</si>
  <si>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</si>
  <si>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</si>
  <si>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</si>
  <si>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</si>
  <si>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</si>
  <si>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</si>
  <si>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</si>
  <si>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</si>
  <si>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</si>
  <si>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</si>
  <si>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</si>
  <si>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</si>
  <si>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</si>
  <si>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</si>
  <si>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</si>
  <si>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</si>
  <si>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</si>
  <si>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</si>
  <si>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</si>
  <si>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</si>
  <si>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</si>
  <si>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</si>
  <si>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</si>
  <si>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</si>
  <si>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</si>
  <si>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</si>
  <si>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</si>
  <si>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</si>
  <si>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</si>
  <si>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</si>
  <si>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</si>
  <si>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</si>
  <si>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</si>
  <si>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</si>
  <si>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</si>
  <si>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</si>
  <si>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</si>
  <si>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</si>
  <si>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</si>
  <si>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</si>
  <si>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</si>
  <si>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</si>
  <si>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</si>
  <si>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</si>
  <si>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</si>
  <si>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</si>
  <si>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</si>
  <si>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</si>
  <si>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</si>
  <si>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</si>
  <si>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</si>
  <si>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</si>
  <si>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</si>
  <si>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</si>
  <si>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</si>
  <si>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</si>
  <si>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</si>
  <si>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</si>
  <si>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</si>
  <si>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</si>
  <si>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</si>
  <si>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</si>
  <si>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</si>
  <si>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</si>
  <si>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</si>
  <si>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</si>
  <si>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</si>
  <si>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</si>
  <si>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</si>
  <si>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</si>
  <si>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</si>
  <si>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</si>
  <si>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</si>
  <si>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</si>
  <si>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</si>
  <si>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</si>
  <si>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</si>
  <si>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</si>
  <si>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</si>
  <si>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</si>
  <si>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</si>
  <si>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</si>
  <si>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</si>
  <si>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</si>
  <si>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</si>
  <si>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</si>
  <si>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</si>
  <si>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</si>
  <si>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</si>
  <si>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</si>
  <si>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</si>
  <si>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</si>
  <si>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</si>
  <si>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</si>
  <si>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</si>
  <si>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</si>
  <si>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</si>
  <si>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</si>
  <si>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</si>
  <si>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</si>
  <si>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</si>
  <si>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</si>
  <si>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</si>
  <si>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</si>
  <si>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</si>
  <si>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</si>
  <si>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</si>
  <si>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</si>
  <si>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</si>
  <si>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</si>
  <si>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</si>
  <si>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</si>
  <si>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</si>
  <si>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</si>
  <si>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</si>
  <si>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</si>
  <si>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</si>
  <si>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</si>
  <si>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</si>
  <si>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</si>
  <si>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</si>
  <si>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</si>
  <si>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</si>
  <si>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</si>
  <si>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</si>
  <si>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</si>
  <si>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</si>
  <si>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</si>
  <si>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</si>
  <si>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</si>
  <si>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</si>
  <si>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</si>
  <si>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</si>
  <si>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</si>
  <si>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</si>
  <si>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</si>
  <si>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</si>
  <si>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</si>
  <si>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</si>
  <si>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</si>
  <si>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</si>
  <si>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</si>
  <si>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</si>
  <si>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</si>
  <si>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</si>
  <si>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</si>
  <si>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</si>
  <si>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</si>
  <si>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</si>
  <si>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</si>
  <si>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</si>
  <si>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</si>
  <si>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</si>
  <si>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</si>
  <si>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</si>
  <si>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</si>
  <si>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</si>
  <si>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</si>
  <si>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</si>
  <si>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</si>
  <si>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</si>
  <si>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</si>
  <si>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</si>
  <si>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</si>
  <si>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</si>
  <si>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</si>
  <si>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</si>
  <si>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</si>
  <si>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</si>
  <si>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</si>
  <si>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</si>
  <si>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</si>
  <si>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</si>
  <si>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</si>
  <si>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</si>
  <si>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</si>
  <si>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</si>
  <si>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</si>
  <si>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</si>
  <si>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</si>
  <si>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</si>
  <si>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</si>
  <si>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</si>
  <si>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</si>
  <si>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</si>
  <si>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</si>
  <si>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</si>
  <si>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</si>
  <si>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</si>
  <si>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</si>
  <si>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</si>
  <si>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</si>
  <si>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</si>
  <si>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</si>
  <si>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</si>
  <si>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</si>
  <si>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</si>
  <si>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</si>
  <si>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</si>
  <si>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</si>
  <si>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</si>
  <si>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</si>
  <si>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</si>
  <si>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</si>
  <si>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</si>
  <si>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</si>
  <si>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</si>
  <si>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</si>
  <si>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</si>
  <si>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</si>
  <si>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</si>
  <si>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</si>
  <si>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</si>
  <si>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</si>
  <si>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</si>
  <si>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</si>
  <si>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</si>
  <si>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</si>
  <si>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</si>
  <si>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</si>
  <si>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</si>
  <si>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</si>
  <si>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</si>
  <si>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</si>
  <si>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</si>
  <si>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</si>
  <si>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</si>
  <si>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</si>
  <si>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</si>
  <si>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</si>
  <si>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</si>
  <si>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</si>
  <si>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</si>
  <si>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</si>
  <si>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</si>
  <si>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</si>
  <si>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</si>
  <si>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</si>
  <si>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</si>
  <si>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</si>
  <si>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</si>
  <si>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</si>
  <si>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</si>
  <si>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</si>
  <si>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</si>
  <si>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</si>
  <si>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</si>
  <si>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</si>
  <si>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</si>
  <si>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</si>
  <si>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</si>
  <si>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</si>
  <si>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</si>
  <si>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</si>
  <si>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</si>
  <si>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</si>
  <si>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</si>
  <si>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</si>
  <si>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</si>
  <si>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</si>
  <si>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</si>
  <si>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</si>
  <si>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</si>
  <si>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</si>
  <si>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</si>
  <si>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</si>
  <si>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</si>
  <si>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</si>
  <si>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</si>
  <si>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</si>
  <si>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</si>
  <si>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</si>
  <si>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</si>
  <si>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</si>
  <si>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</si>
  <si>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</si>
  <si>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</si>
  <si>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</si>
  <si>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</si>
  <si>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</si>
  <si>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</si>
  <si>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</si>
  <si>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</si>
  <si>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</si>
  <si>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</si>
  <si>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</si>
  <si>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</si>
  <si>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</si>
  <si>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</si>
  <si>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</si>
  <si>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</si>
  <si>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</si>
  <si>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</si>
  <si>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</si>
  <si>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</si>
  <si>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</si>
  <si>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</si>
  <si>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</si>
  <si>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</si>
  <si>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</si>
  <si>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</si>
  <si>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</si>
  <si>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</si>
  <si>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</si>
  <si>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</si>
  <si>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</si>
  <si>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</si>
  <si>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</si>
  <si>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</si>
  <si>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</si>
  <si>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</si>
  <si>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</si>
  <si>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</si>
  <si>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</si>
  <si>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</si>
  <si>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</si>
  <si>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</si>
  <si>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</si>
  <si>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</si>
  <si>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</si>
  <si>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</si>
  <si>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</si>
  <si>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</si>
  <si>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</si>
  <si>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</si>
  <si>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</si>
  <si>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</si>
  <si>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</si>
  <si>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</si>
  <si>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</si>
  <si>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</si>
  <si>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</si>
  <si>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</si>
  <si>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</si>
  <si>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</si>
  <si>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</si>
  <si>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</si>
  <si>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</si>
  <si>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</si>
  <si>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</si>
  <si>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</si>
  <si>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</si>
  <si>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</si>
  <si>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</si>
  <si>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</si>
  <si>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</si>
  <si>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</si>
  <si>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</si>
  <si>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</si>
  <si>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</si>
  <si>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</si>
  <si>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</si>
  <si>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</si>
  <si>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</si>
  <si>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</si>
  <si>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</si>
  <si>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</si>
  <si>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</si>
  <si>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</si>
  <si>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</si>
  <si>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</si>
  <si>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</si>
  <si>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</si>
  <si>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</si>
  <si>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</si>
  <si>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</si>
  <si>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</si>
  <si>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</si>
  <si>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</si>
  <si>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</si>
  <si>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</si>
  <si>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</si>
  <si>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</si>
  <si>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</si>
  <si>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</si>
  <si>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</si>
  <si>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</si>
  <si>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</si>
  <si>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</si>
  <si>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</si>
  <si>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</si>
  <si>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</si>
  <si>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</si>
  <si>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</si>
  <si>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</si>
  <si>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</si>
  <si>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</si>
  <si>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</si>
  <si>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</si>
  <si>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</si>
  <si>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</si>
  <si>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</si>
  <si>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</si>
  <si>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</si>
  <si>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</si>
  <si>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</si>
  <si>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</si>
  <si>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</si>
  <si>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</si>
  <si>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</si>
  <si>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</si>
  <si>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</si>
  <si>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</si>
  <si>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</si>
  <si>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</si>
  <si>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</si>
  <si>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</si>
  <si>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</si>
  <si>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</si>
  <si>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</si>
  <si>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</si>
  <si>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</si>
  <si>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</si>
  <si>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</si>
  <si>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</si>
  <si>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</si>
  <si>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</si>
  <si>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</si>
  <si>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</si>
  <si>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</si>
  <si>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</si>
  <si>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</si>
  <si>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</si>
  <si>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</si>
  <si>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</si>
  <si>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</si>
  <si>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</si>
  <si>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</si>
  <si>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</si>
  <si>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</si>
  <si>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</si>
  <si>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</si>
  <si>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</si>
  <si>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</si>
  <si>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</si>
  <si>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</si>
  <si>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</si>
  <si>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</si>
  <si>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</si>
  <si>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</si>
  <si>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</si>
  <si>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</si>
  <si>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</si>
  <si>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</si>
  <si>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</si>
  <si>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</si>
  <si>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</si>
  <si>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</si>
  <si>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</si>
  <si>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</si>
  <si>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</si>
  <si>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</si>
  <si>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</si>
  <si>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</si>
  <si>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</si>
  <si>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</si>
  <si>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</si>
  <si>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</si>
  <si>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</si>
  <si>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</si>
  <si>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</si>
  <si>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</si>
  <si>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</si>
  <si>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</si>
  <si>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</si>
  <si>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</si>
  <si>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</si>
  <si>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</si>
  <si>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</si>
  <si>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</si>
  <si>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</si>
  <si>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</si>
  <si>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</si>
  <si>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</si>
  <si>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</si>
  <si>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</si>
  <si>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</si>
  <si>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</si>
  <si>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</si>
  <si>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</si>
  <si>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</si>
  <si>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</si>
  <si>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</si>
  <si>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</si>
  <si>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</si>
  <si>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</si>
  <si>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</si>
  <si>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</si>
  <si>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</si>
  <si>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</si>
  <si>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</si>
  <si>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</si>
  <si>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</si>
  <si>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</si>
  <si>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</si>
  <si>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</si>
  <si>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</si>
  <si>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</si>
  <si>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</si>
  <si>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</si>
  <si>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</si>
  <si>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</si>
  <si>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</si>
  <si>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</si>
  <si>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</si>
  <si>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</si>
  <si>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</si>
  <si>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</si>
  <si>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</si>
  <si>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</si>
  <si>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</si>
  <si>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</si>
  <si>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</si>
  <si>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</si>
  <si>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</si>
  <si>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</si>
  <si>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</si>
  <si>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</si>
  <si>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</si>
  <si>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</si>
  <si>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</si>
  <si>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</si>
  <si>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</si>
  <si>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</si>
  <si>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</si>
  <si>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</si>
  <si>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</si>
  <si>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</si>
  <si>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</si>
  <si>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</si>
  <si>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</si>
  <si>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</si>
  <si>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</si>
  <si>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</si>
  <si>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</si>
  <si>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</si>
  <si>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</si>
  <si>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</si>
  <si>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</si>
  <si>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</si>
  <si>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</si>
  <si>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</si>
  <si>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</si>
  <si>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</si>
  <si>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</si>
  <si>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</si>
  <si>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</si>
  <si>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</si>
  <si>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</si>
  <si>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</si>
  <si>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</si>
  <si>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</si>
  <si>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</si>
  <si>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</si>
  <si>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</si>
  <si>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</si>
  <si>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</si>
  <si>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</si>
  <si>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</si>
  <si>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</si>
  <si>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</si>
  <si>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</si>
  <si>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</si>
  <si>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</si>
  <si>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</si>
  <si>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</si>
  <si>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</si>
  <si>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</si>
  <si>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</si>
  <si>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</si>
  <si>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</si>
  <si>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</si>
  <si>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</si>
  <si>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</si>
  <si>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</si>
  <si>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</si>
  <si>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</si>
  <si>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</si>
  <si>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</si>
  <si>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</si>
  <si>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</si>
  <si>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</si>
  <si>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</si>
  <si>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</si>
  <si>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</si>
  <si>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</si>
  <si>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</si>
  <si>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</si>
  <si>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</si>
  <si>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</si>
  <si>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</si>
  <si>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</si>
  <si>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</si>
  <si>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</si>
  <si>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</si>
  <si>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</si>
  <si>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</si>
  <si>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</si>
  <si>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</si>
  <si>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</si>
  <si>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</si>
  <si>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</si>
  <si>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</si>
  <si>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</si>
  <si>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</si>
  <si>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</si>
  <si>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</si>
  <si>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</si>
  <si>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</si>
  <si>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</si>
  <si>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</si>
  <si>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</si>
  <si>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</si>
  <si>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</si>
  <si>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</si>
  <si>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</si>
  <si>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</si>
  <si>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</si>
  <si>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</si>
  <si>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</si>
  <si>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</si>
  <si>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</si>
  <si>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</si>
  <si>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</si>
  <si>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</si>
  <si>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</si>
  <si>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</si>
  <si>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</si>
  <si>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</si>
  <si>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</si>
  <si>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</si>
  <si>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</si>
  <si>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</si>
  <si>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</si>
  <si>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</si>
  <si>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</si>
  <si>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</si>
  <si>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</si>
  <si>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</si>
  <si>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</si>
  <si>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</si>
  <si>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</si>
  <si>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</si>
  <si>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</si>
  <si>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</si>
  <si>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</si>
  <si>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</si>
  <si>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</si>
  <si>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</si>
  <si>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</si>
  <si>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</si>
  <si>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</si>
  <si>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</si>
  <si>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</si>
  <si>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</si>
  <si>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</si>
  <si>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</si>
  <si>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</si>
  <si>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</si>
  <si>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</si>
  <si>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</si>
  <si>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</si>
  <si>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</si>
  <si>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</si>
  <si>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</si>
  <si>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</si>
  <si>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</si>
  <si>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</si>
  <si>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</si>
  <si>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</si>
  <si>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</si>
  <si>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</si>
  <si>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</si>
  <si>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</si>
  <si>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</si>
  <si>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</si>
  <si>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</si>
  <si>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</si>
  <si>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</si>
  <si>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</si>
  <si>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</si>
  <si>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</si>
  <si>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</si>
  <si>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</si>
  <si>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</si>
  <si>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</si>
  <si>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</si>
  <si>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</si>
  <si>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</si>
  <si>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</si>
  <si>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</si>
  <si>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</si>
  <si>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</si>
  <si>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</si>
  <si>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</si>
  <si>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</si>
  <si>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</si>
  <si>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</si>
  <si>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</si>
  <si>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</si>
  <si>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</si>
  <si>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</si>
  <si>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</si>
  <si>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</si>
  <si>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</si>
  <si>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</si>
  <si>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</si>
  <si>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</si>
  <si>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</si>
  <si>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</si>
  <si>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</si>
  <si>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</si>
  <si>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</si>
  <si>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</si>
  <si>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</si>
  <si>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</si>
  <si>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</si>
  <si>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</si>
  <si>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</si>
  <si>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</si>
  <si>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</si>
  <si>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</si>
  <si>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</si>
  <si>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</si>
  <si>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</si>
  <si>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</si>
  <si>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</si>
  <si>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</si>
  <si>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</si>
  <si>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</si>
  <si>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</si>
  <si>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</si>
  <si>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</si>
  <si>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</si>
  <si>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</si>
  <si>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</si>
  <si>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</si>
  <si>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</si>
  <si>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</si>
  <si>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</si>
  <si>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</si>
  <si>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</si>
  <si>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</si>
  <si>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</si>
  <si>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</si>
  <si>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</si>
  <si>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</si>
  <si>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</si>
  <si>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</si>
  <si>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</si>
  <si>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</si>
  <si>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</si>
  <si>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</si>
  <si>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</si>
  <si>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</si>
  <si>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</si>
  <si>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</si>
  <si>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</si>
  <si>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</si>
  <si>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</si>
  <si>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</si>
  <si>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</si>
  <si>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</si>
  <si>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</si>
  <si>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</si>
  <si>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</si>
  <si>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</si>
  <si>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</si>
  <si>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</si>
  <si>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</si>
  <si>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</si>
  <si>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</si>
  <si>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</si>
  <si>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</si>
  <si>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</si>
  <si>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</si>
  <si>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</si>
  <si>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</si>
  <si>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</si>
  <si>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</si>
  <si>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</si>
  <si>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</si>
  <si>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</si>
  <si>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</si>
  <si>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</si>
  <si>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</si>
  <si>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</si>
  <si>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</si>
  <si>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</si>
  <si>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</si>
  <si>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</si>
  <si>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</si>
  <si>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</si>
  <si>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</si>
  <si>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</si>
  <si>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</si>
  <si>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</si>
  <si>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</si>
  <si>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</si>
  <si>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</si>
  <si>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</si>
  <si>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</si>
  <si>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</si>
  <si>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</si>
  <si>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</si>
  <si>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</si>
  <si>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</si>
  <si>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</si>
  <si>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</si>
  <si>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</si>
  <si>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</si>
  <si>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</si>
  <si>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</si>
  <si>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</si>
  <si>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</si>
  <si>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</si>
  <si>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</si>
  <si>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</si>
  <si>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</si>
  <si>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</si>
  <si>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</si>
  <si>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</si>
  <si>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</si>
  <si>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</si>
  <si>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</si>
  <si>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</si>
  <si>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</si>
  <si>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</si>
  <si>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</si>
  <si>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</si>
  <si>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</si>
  <si>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</si>
  <si>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</si>
  <si>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</si>
  <si>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</si>
  <si>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</si>
  <si>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</si>
  <si>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</si>
  <si>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</si>
  <si>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</si>
  <si>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</si>
  <si>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</si>
  <si>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</si>
  <si>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</si>
  <si>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</si>
  <si>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</si>
  <si>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</si>
  <si>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</si>
  <si>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</si>
  <si>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</si>
  <si>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</si>
  <si>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</si>
  <si>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</si>
  <si>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</si>
  <si>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</si>
  <si>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</si>
  <si>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</si>
  <si>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</si>
  <si>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</si>
  <si>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</si>
  <si>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</si>
  <si>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</si>
  <si>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</si>
  <si>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</si>
  <si>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</si>
  <si>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</si>
  <si>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</si>
  <si>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</si>
  <si>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</si>
  <si>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</si>
  <si>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</si>
  <si>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</si>
  <si>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</si>
  <si>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</si>
  <si>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</si>
  <si>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</si>
  <si>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</si>
  <si>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</si>
  <si>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</si>
  <si>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</si>
  <si>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</si>
  <si>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</si>
  <si>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</si>
  <si>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</si>
  <si>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</si>
  <si>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</si>
  <si>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</si>
  <si>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</si>
  <si>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</si>
  <si>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</si>
  <si>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</si>
  <si>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</si>
  <si>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</si>
  <si>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</si>
  <si>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</si>
  <si>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</si>
  <si>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</si>
  <si>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</si>
  <si>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</si>
  <si>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</si>
  <si>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</si>
  <si>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</si>
  <si>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</si>
  <si>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</si>
  <si>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</si>
  <si>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</si>
  <si>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</si>
  <si>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</si>
  <si>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</si>
  <si>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</si>
  <si>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</si>
  <si>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</si>
  <si>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</si>
  <si>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</si>
  <si>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</si>
  <si>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</si>
  <si>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</si>
  <si>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</si>
  <si>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</si>
  <si>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</si>
  <si>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</si>
  <si>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</si>
  <si>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</si>
  <si>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</si>
  <si>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</si>
  <si>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</si>
  <si>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</si>
  <si>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</si>
  <si>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</si>
  <si>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</si>
  <si>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</si>
  <si>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</si>
  <si>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</si>
  <si>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</si>
  <si>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</si>
  <si>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</si>
  <si>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</si>
  <si>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</si>
  <si>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</si>
  <si>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</si>
  <si>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</si>
  <si>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</si>
  <si>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</si>
  <si>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</si>
  <si>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</si>
  <si>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</si>
  <si>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</si>
  <si>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</si>
  <si>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</si>
  <si>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</si>
  <si>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</si>
  <si>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</si>
  <si>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</si>
  <si>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</si>
  <si>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</si>
  <si>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</si>
  <si>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</si>
  <si>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</si>
  <si>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</si>
  <si>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</si>
  <si>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</si>
  <si>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</si>
  <si>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</si>
  <si>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</si>
  <si>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</si>
  <si>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</si>
  <si>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</si>
  <si>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</si>
  <si>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</si>
  <si>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</si>
  <si>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</si>
  <si>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</si>
  <si>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</si>
  <si>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</si>
  <si>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</si>
  <si>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</si>
  <si>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</si>
  <si>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</si>
  <si>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</si>
  <si>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</si>
  <si>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</si>
  <si>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</si>
  <si>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</si>
  <si>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</si>
  <si>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</si>
  <si>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</si>
  <si>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</si>
  <si>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</si>
  <si>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</si>
  <si>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</si>
  <si>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</si>
  <si>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</si>
  <si>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</si>
  <si>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</si>
  <si>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</si>
  <si>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</si>
  <si>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</si>
  <si>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</si>
  <si>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</si>
  <si>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</si>
  <si>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</si>
  <si>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</si>
  <si>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</si>
  <si>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</si>
  <si>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</si>
  <si>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</si>
  <si>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</si>
  <si>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</si>
  <si>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</si>
  <si>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</si>
  <si>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</si>
  <si>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</si>
  <si>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</si>
  <si>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</si>
  <si>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</si>
  <si>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</si>
  <si>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</si>
  <si>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</si>
  <si>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</si>
  <si>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</si>
  <si>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</si>
  <si>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</si>
  <si>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</si>
  <si>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</si>
  <si>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</si>
  <si>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</si>
  <si>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</si>
  <si>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</si>
  <si>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</si>
  <si>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</si>
  <si>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</si>
  <si>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</si>
  <si>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</si>
  <si>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</si>
  <si>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</si>
  <si>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</si>
  <si>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</si>
  <si>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</si>
  <si>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</si>
  <si>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</si>
  <si>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</si>
  <si>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</si>
  <si>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</si>
  <si>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</si>
  <si>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</si>
  <si>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</si>
  <si>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</si>
  <si>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</si>
  <si>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</si>
  <si>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</si>
  <si>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</si>
  <si>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</si>
  <si>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</si>
  <si>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</si>
  <si>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</si>
  <si>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</si>
  <si>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</si>
  <si>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</si>
  <si>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</si>
  <si>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</si>
  <si>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</si>
  <si>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</si>
  <si>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</si>
  <si>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</si>
  <si>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</si>
  <si>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</si>
  <si>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</si>
  <si>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</si>
  <si>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</si>
  <si>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</si>
  <si>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</si>
  <si>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</si>
  <si>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</si>
  <si>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</si>
  <si>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</si>
  <si>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</si>
  <si>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</si>
  <si>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</si>
  <si>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</si>
  <si>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</si>
  <si>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</si>
  <si>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</si>
  <si>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</si>
  <si>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</si>
  <si>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</si>
  <si>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</si>
  <si>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</si>
  <si>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</si>
  <si>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</si>
  <si>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</si>
  <si>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</si>
  <si>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</si>
  <si>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</si>
  <si>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</si>
  <si>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</si>
  <si>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</si>
  <si>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</si>
  <si>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</si>
  <si>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</si>
  <si>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</si>
  <si>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</si>
  <si>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</si>
  <si>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</si>
  <si>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</si>
  <si>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</si>
  <si>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</si>
  <si>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</si>
  <si>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</si>
  <si>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</si>
  <si>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</si>
  <si>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</si>
  <si>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</si>
  <si>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</si>
  <si>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</si>
  <si>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</si>
  <si>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</si>
  <si>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</si>
  <si>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</si>
  <si>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</si>
  <si>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</si>
  <si>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</si>
  <si>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</si>
  <si>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</si>
  <si>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</si>
  <si>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</si>
  <si>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</si>
  <si>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</si>
  <si>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</si>
  <si>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</si>
  <si>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</si>
  <si>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</si>
  <si>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</si>
  <si>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</si>
  <si>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</si>
  <si>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</si>
  <si>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</si>
  <si>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</si>
  <si>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</si>
  <si>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</si>
  <si>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</si>
  <si>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</si>
  <si>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</si>
  <si>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</si>
  <si>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</si>
  <si>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</si>
  <si>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</si>
  <si>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</si>
  <si>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</si>
  <si>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</si>
  <si>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</si>
  <si>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</si>
  <si>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</si>
  <si>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</si>
  <si>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</si>
  <si>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</si>
  <si>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</si>
  <si>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</si>
  <si>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</si>
  <si>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</si>
  <si>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</si>
  <si>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</si>
  <si>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</si>
  <si>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</si>
  <si>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</si>
  <si>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</si>
  <si>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</si>
  <si>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</si>
  <si>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</si>
  <si>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</si>
  <si>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</si>
  <si>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</si>
  <si>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</si>
  <si>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</si>
  <si>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</si>
  <si>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</si>
  <si>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</si>
  <si>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</si>
  <si>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</si>
  <si>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</si>
  <si>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</si>
  <si>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</si>
  <si>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</si>
  <si>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</si>
  <si>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</si>
  <si>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</si>
  <si>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</si>
  <si>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</si>
  <si>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</si>
  <si>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</si>
  <si>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</si>
  <si>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</si>
  <si>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</si>
  <si>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</si>
  <si>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</si>
  <si>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</si>
  <si>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</si>
  <si>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</si>
  <si>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</si>
  <si>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</si>
  <si>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</si>
  <si>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</si>
  <si>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</si>
  <si>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</si>
  <si>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</si>
  <si>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</si>
  <si>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</si>
  <si>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</si>
  <si>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</si>
  <si>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</si>
  <si>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</si>
  <si>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</si>
  <si>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</si>
  <si>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</si>
  <si>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</si>
  <si>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</si>
  <si>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</si>
  <si>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</si>
  <si>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</si>
  <si>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</si>
  <si>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</si>
  <si>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</si>
  <si>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</si>
  <si>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</si>
  <si>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</si>
  <si>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</si>
  <si>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</si>
  <si>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</si>
  <si>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</si>
  <si>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</si>
  <si>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</si>
  <si>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</si>
  <si>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</si>
  <si>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</si>
  <si>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</si>
  <si>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</si>
  <si>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</si>
  <si>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</si>
  <si>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</si>
  <si>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</si>
  <si>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</si>
  <si>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</si>
  <si>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</si>
  <si>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</si>
  <si>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</si>
  <si>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</si>
  <si>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</si>
  <si>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</si>
  <si>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</si>
  <si>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</si>
  <si>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</si>
  <si>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</si>
  <si>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</si>
  <si>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</si>
  <si>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</si>
  <si>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</si>
  <si>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</si>
  <si>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</si>
  <si>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</si>
  <si>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</si>
  <si>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</si>
  <si>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</si>
  <si>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</si>
  <si>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</si>
  <si>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</si>
  <si>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</si>
  <si>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</si>
  <si>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</si>
  <si>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</si>
  <si>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</si>
  <si>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</si>
  <si>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</si>
  <si>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</si>
  <si>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</si>
  <si>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</si>
  <si>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</si>
  <si>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</si>
  <si>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</si>
  <si>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</si>
  <si>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</si>
  <si>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</si>
  <si>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</si>
  <si>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</si>
  <si>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</si>
  <si>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</si>
  <si>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</si>
  <si>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</si>
  <si>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</si>
  <si>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</si>
  <si>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</si>
  <si>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</si>
  <si>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</si>
  <si>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</si>
  <si>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</si>
  <si>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</si>
  <si>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</si>
  <si>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</si>
  <si>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</si>
  <si>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</si>
  <si>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</si>
  <si>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</si>
  <si>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</si>
  <si>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</si>
  <si>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</si>
  <si>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</si>
  <si>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</si>
  <si>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</si>
  <si>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</si>
  <si>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</si>
  <si>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</si>
  <si>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</si>
  <si>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</si>
  <si>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</si>
  <si>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</si>
  <si>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</si>
  <si>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</si>
  <si>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</si>
  <si>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</si>
  <si>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</si>
  <si>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</si>
  <si>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</si>
  <si>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</si>
  <si>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</si>
  <si>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</si>
  <si>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</si>
  <si>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</si>
  <si>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</si>
  <si>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</si>
  <si>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</si>
  <si>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</si>
  <si>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</si>
  <si>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</si>
  <si>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</si>
  <si>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</si>
  <si>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</si>
  <si>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</si>
  <si>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</si>
  <si>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</si>
  <si>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</si>
  <si>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</si>
  <si>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</si>
  <si>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</si>
  <si>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</si>
  <si>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</si>
  <si>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</si>
  <si>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</si>
  <si>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</si>
  <si>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</si>
  <si>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</si>
  <si>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</si>
  <si>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</si>
  <si>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</si>
  <si>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</si>
  <si>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</si>
  <si>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</si>
  <si>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</si>
  <si>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</si>
  <si>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</si>
  <si>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</si>
  <si>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</si>
  <si>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</si>
  <si>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</si>
  <si>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</si>
  <si>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</si>
  <si>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</si>
  <si>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</si>
  <si>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</si>
  <si>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</si>
  <si>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</si>
  <si>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</si>
  <si>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</si>
  <si>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</si>
  <si>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</si>
  <si>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</si>
  <si>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</si>
  <si>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</si>
  <si>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</si>
  <si>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</si>
  <si>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</si>
  <si>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</si>
  <si>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</si>
  <si>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</si>
  <si>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</si>
  <si>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</si>
  <si>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</si>
  <si>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</si>
  <si>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</si>
  <si>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</si>
  <si>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</si>
  <si>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</si>
  <si>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</si>
  <si>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</si>
  <si>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</si>
  <si>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</si>
  <si>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</si>
  <si>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</si>
  <si>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</si>
  <si>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</si>
  <si>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</si>
  <si>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</si>
  <si>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</si>
  <si>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</si>
  <si>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</si>
  <si>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</si>
  <si>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</si>
  <si>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</si>
  <si>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</si>
  <si>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</si>
  <si>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</si>
  <si>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</si>
  <si>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</si>
  <si>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</si>
  <si>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</si>
  <si>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</si>
  <si>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</si>
  <si>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</si>
  <si>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</si>
  <si>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</si>
  <si>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</si>
  <si>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</si>
  <si>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</si>
  <si>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</si>
  <si>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</si>
  <si>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</si>
  <si>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</si>
  <si>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</si>
  <si>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</si>
  <si>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</si>
  <si>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</si>
  <si>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</si>
  <si>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</si>
  <si>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</si>
  <si>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</si>
  <si>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</si>
  <si>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</si>
  <si>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</si>
  <si>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</si>
  <si>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</si>
  <si>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</si>
  <si>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</si>
  <si>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</si>
  <si>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</si>
  <si>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</si>
  <si>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</si>
  <si>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</si>
  <si>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</si>
  <si>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</si>
  <si>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</si>
  <si>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</si>
  <si>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</si>
  <si>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</si>
  <si>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</si>
  <si>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</si>
  <si>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</si>
  <si>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</si>
  <si>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</si>
  <si>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</si>
  <si>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</si>
  <si>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</si>
  <si>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</si>
  <si>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</si>
  <si>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</si>
  <si>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</si>
  <si>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</si>
  <si>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</si>
  <si>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</si>
  <si>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</si>
  <si>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</si>
  <si>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</si>
  <si>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</si>
  <si>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</si>
  <si>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</si>
  <si>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</si>
  <si>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</si>
  <si>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</si>
  <si>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</si>
  <si>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</si>
  <si>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</si>
  <si>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</si>
  <si>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</si>
  <si>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</si>
  <si>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</si>
  <si>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</si>
  <si>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</si>
  <si>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</si>
  <si>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</si>
  <si>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</si>
  <si>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</si>
  <si>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</si>
  <si>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</si>
  <si>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</si>
  <si>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</si>
  <si>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</si>
  <si>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</si>
  <si>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</si>
  <si>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</si>
  <si>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</si>
  <si>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</si>
  <si>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</si>
  <si>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</si>
  <si>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</si>
  <si>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</si>
  <si>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</si>
  <si>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</si>
  <si>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</si>
  <si>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</si>
  <si>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</si>
  <si>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</si>
  <si>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</si>
  <si>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</si>
  <si>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</si>
  <si>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</si>
  <si>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</si>
  <si>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</si>
  <si>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</si>
  <si>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</si>
  <si>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</si>
  <si>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</si>
  <si>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</si>
  <si>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</si>
  <si>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</si>
  <si>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</si>
  <si>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</si>
  <si>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</si>
  <si>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</si>
  <si>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</si>
  <si>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</si>
  <si>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</si>
  <si>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</si>
  <si>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</si>
  <si>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</si>
  <si>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</si>
  <si>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</si>
  <si>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</si>
  <si>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</si>
  <si>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</si>
  <si>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</si>
  <si>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</si>
  <si>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</si>
  <si>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</si>
  <si>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</si>
  <si>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</si>
  <si>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</si>
  <si>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</si>
  <si>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</si>
  <si>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</si>
  <si>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</si>
  <si>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</si>
  <si>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</si>
  <si>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</si>
  <si>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</si>
  <si>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</si>
  <si>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</si>
  <si>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</si>
  <si>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</si>
  <si>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</si>
  <si>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</si>
  <si>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</si>
  <si>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</si>
  <si>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</si>
  <si>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</si>
  <si>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</si>
  <si>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</si>
  <si>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</si>
  <si>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</si>
  <si>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</si>
  <si>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</si>
  <si>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</si>
  <si>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</si>
  <si>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</si>
  <si>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</si>
  <si>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</si>
  <si>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</si>
  <si>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</si>
  <si>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</si>
  <si>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</si>
  <si>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</si>
  <si>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</si>
  <si>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</si>
  <si>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</si>
  <si>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</si>
  <si>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</si>
  <si>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</si>
  <si>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</si>
  <si>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</si>
  <si>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</si>
  <si>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</si>
  <si>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</si>
  <si>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</si>
  <si>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</si>
  <si>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</si>
  <si>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</si>
  <si>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</si>
  <si>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</si>
  <si>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</si>
  <si>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</si>
  <si>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</si>
  <si>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</si>
  <si>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</si>
  <si>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</si>
  <si>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</si>
  <si>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</si>
  <si>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</si>
  <si>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</si>
  <si>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</si>
  <si>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</si>
  <si>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</si>
  <si>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</si>
  <si>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</si>
  <si>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</si>
  <si>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</si>
  <si>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</si>
  <si>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</si>
  <si>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</si>
  <si>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</si>
  <si>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</si>
  <si>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</si>
  <si>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</si>
  <si>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</si>
  <si>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</si>
  <si>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</si>
  <si>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</si>
  <si>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</si>
  <si>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</si>
  <si>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</si>
  <si>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</si>
  <si>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</si>
  <si>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</si>
  <si>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</si>
  <si>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</si>
  <si>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</si>
  <si>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</si>
  <si>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</si>
  <si>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</si>
  <si>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</si>
  <si>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</si>
  <si>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</si>
  <si>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</si>
  <si>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</si>
  <si>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</si>
  <si>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</si>
  <si>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</si>
  <si>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</si>
  <si>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</si>
  <si>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</si>
  <si>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</si>
  <si>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</si>
  <si>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</si>
  <si>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</si>
  <si>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</si>
  <si>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</si>
  <si>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</si>
  <si>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</si>
  <si>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</si>
  <si>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</si>
  <si>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</si>
  <si>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</si>
  <si>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</si>
  <si>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</si>
  <si>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</si>
  <si>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</si>
  <si>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</si>
  <si>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</si>
  <si>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</si>
  <si>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</si>
  <si>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</si>
  <si>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</si>
  <si>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</si>
  <si>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</si>
  <si>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</si>
  <si>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</si>
  <si>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</si>
  <si>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</si>
  <si>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</si>
  <si>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</si>
  <si>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</si>
  <si>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</si>
  <si>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</si>
  <si>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</si>
  <si>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</si>
  <si>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</si>
  <si>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</si>
  <si>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</si>
  <si>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</si>
  <si>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</si>
  <si>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</si>
  <si>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</si>
  <si>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</si>
  <si>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</si>
  <si>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</si>
  <si>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</si>
  <si>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</si>
  <si>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</si>
  <si>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</si>
  <si>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</si>
  <si>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</si>
  <si>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</si>
  <si>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</si>
  <si>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</si>
  <si>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</si>
  <si>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</si>
  <si>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</si>
  <si>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</si>
  <si>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</si>
  <si>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</si>
  <si>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</si>
  <si>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</si>
  <si>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</si>
  <si>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</si>
  <si>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</si>
  <si>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</si>
  <si>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</si>
  <si>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</si>
  <si>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</si>
  <si>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</si>
  <si>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</si>
  <si>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</si>
  <si>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</si>
  <si>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</si>
  <si>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</si>
  <si>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</si>
  <si>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</si>
  <si>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</si>
  <si>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</si>
  <si>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</si>
  <si>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</si>
  <si>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</si>
  <si>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</si>
  <si>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</si>
  <si>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</si>
  <si>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</si>
  <si>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</si>
  <si>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</si>
  <si>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</si>
  <si>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</si>
  <si>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</si>
  <si>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</si>
  <si>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</si>
  <si>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</si>
  <si>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</si>
  <si>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</si>
  <si>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</si>
  <si>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</si>
  <si>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</si>
  <si>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</si>
  <si>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</si>
  <si>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</si>
  <si>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</si>
  <si>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</si>
  <si>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</si>
  <si>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</si>
  <si>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</si>
  <si>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</si>
  <si>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</si>
  <si>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</si>
  <si>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</si>
  <si>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</si>
  <si>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</si>
  <si>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</si>
  <si>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</si>
  <si>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</si>
  <si>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</si>
  <si>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</si>
  <si>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</si>
  <si>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</si>
  <si>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</si>
  <si>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</si>
  <si>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</si>
  <si>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</si>
  <si>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</si>
  <si>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</si>
  <si>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</si>
  <si>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</si>
  <si>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</si>
  <si>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</si>
  <si>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</si>
  <si>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</si>
  <si>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</si>
  <si>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</si>
  <si>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</si>
  <si>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</si>
  <si>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</si>
  <si>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</si>
  <si>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</si>
  <si>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</si>
  <si>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</si>
  <si>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</si>
  <si>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</si>
  <si>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</si>
  <si>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</si>
  <si>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</si>
  <si>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</si>
  <si>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</si>
  <si>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</si>
  <si>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</si>
  <si>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</si>
  <si>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</si>
  <si>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</si>
  <si>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</si>
  <si>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</si>
  <si>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</si>
  <si>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</si>
  <si>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</si>
  <si>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</si>
  <si>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</si>
  <si>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</si>
  <si>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</si>
  <si>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</si>
  <si>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</si>
  <si>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</si>
  <si>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</si>
  <si>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</si>
  <si>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</si>
  <si>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</si>
  <si>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</si>
  <si>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</si>
  <si>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</si>
  <si>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</si>
  <si>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</si>
  <si>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</si>
  <si>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</si>
  <si>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</si>
  <si>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</si>
  <si>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</si>
  <si>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</si>
  <si>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</si>
  <si>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</si>
  <si>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</si>
  <si>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</si>
  <si>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</si>
  <si>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</si>
  <si>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</si>
  <si>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</si>
  <si>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</si>
  <si>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</si>
  <si>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</si>
  <si>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</si>
  <si>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</si>
  <si>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</si>
  <si>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</si>
  <si>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</si>
  <si>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</si>
  <si>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</si>
  <si>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</si>
  <si>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</si>
  <si>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</si>
  <si>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</si>
  <si>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</si>
  <si>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</si>
  <si>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</si>
  <si>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</si>
  <si>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</si>
  <si>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</si>
  <si>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</si>
  <si>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</si>
  <si>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</si>
  <si>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</si>
  <si>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</si>
  <si>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</si>
  <si>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</si>
  <si>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</si>
  <si>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</si>
  <si>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</si>
  <si>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</si>
  <si>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</si>
  <si>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</si>
  <si>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</si>
  <si>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</si>
  <si>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</si>
  <si>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</si>
  <si>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</si>
  <si>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</si>
  <si>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</si>
  <si>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</si>
  <si>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</si>
  <si>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</si>
  <si>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</si>
  <si>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</si>
  <si>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</si>
  <si>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</si>
  <si>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</si>
  <si>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</si>
  <si>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</si>
  <si>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</si>
  <si>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</si>
  <si>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</si>
  <si>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</si>
  <si>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</si>
  <si>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</si>
  <si>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</si>
  <si>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</si>
  <si>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</si>
  <si>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</si>
  <si>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</si>
  <si>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</si>
  <si>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</si>
  <si>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</si>
  <si>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</si>
  <si>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</si>
  <si>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</si>
  <si>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</si>
  <si>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</si>
  <si>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</si>
  <si>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</si>
  <si>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</si>
  <si>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</si>
  <si>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</si>
  <si>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</si>
  <si>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</si>
  <si>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</si>
  <si>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</si>
  <si>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</si>
  <si>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</si>
  <si>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</si>
  <si>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</si>
  <si>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</si>
  <si>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</si>
  <si>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</si>
  <si>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</si>
  <si>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</si>
  <si>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</si>
  <si>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</si>
  <si>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</si>
  <si>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</si>
  <si>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</si>
  <si>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</si>
  <si>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</si>
  <si>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</si>
  <si>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</si>
  <si>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</si>
  <si>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</si>
  <si>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</si>
  <si>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</si>
  <si>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</si>
  <si>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</si>
  <si>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</si>
  <si>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</si>
  <si>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</si>
  <si>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</si>
  <si>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</si>
  <si>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</si>
  <si>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</si>
  <si>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</si>
  <si>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</si>
  <si>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</si>
  <si>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</si>
  <si>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</si>
  <si>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</si>
  <si>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</si>
  <si>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</si>
  <si>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</si>
  <si>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</si>
  <si>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</si>
  <si>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</si>
  <si>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</si>
  <si>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</si>
  <si>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</si>
  <si>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</si>
  <si>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</si>
  <si>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</si>
  <si>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</si>
  <si>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</si>
  <si>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</si>
  <si>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</si>
  <si>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</si>
  <si>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</si>
  <si>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</si>
  <si>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</si>
  <si>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</si>
  <si>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</si>
  <si>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</si>
  <si>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</si>
  <si>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</si>
  <si>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</si>
  <si>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</si>
  <si>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</si>
  <si>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</si>
  <si>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</si>
  <si>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</si>
  <si>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</si>
  <si>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</si>
  <si>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</si>
  <si>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</si>
  <si>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</si>
  <si>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</si>
  <si>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</si>
  <si>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</si>
  <si>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</si>
  <si>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</si>
  <si>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</si>
  <si>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</si>
  <si>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</si>
  <si>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</si>
  <si>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</si>
  <si>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</si>
  <si>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</si>
  <si>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</si>
  <si>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</si>
  <si>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</si>
  <si>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</si>
  <si>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</si>
  <si>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</si>
  <si>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</si>
  <si>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</si>
  <si>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</si>
  <si>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</si>
  <si>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</si>
  <si>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</si>
  <si>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</si>
  <si>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</si>
  <si>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</si>
  <si>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</si>
  <si>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</si>
  <si>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</si>
  <si>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</si>
  <si>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</si>
  <si>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</si>
  <si>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</si>
  <si>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</si>
  <si>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</si>
  <si>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</si>
  <si>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</si>
  <si>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</si>
  <si>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</si>
  <si>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</si>
  <si>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</si>
  <si>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</si>
  <si>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</si>
  <si>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</si>
  <si>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</si>
  <si>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</si>
  <si>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</si>
  <si>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</si>
  <si>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</si>
  <si>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</si>
  <si>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</si>
  <si>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</si>
  <si>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</si>
  <si>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</si>
  <si>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</si>
  <si>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</si>
  <si>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</si>
  <si>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</si>
  <si>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</si>
  <si>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</si>
  <si>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</si>
  <si>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</si>
  <si>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</si>
  <si>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</si>
  <si>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</si>
  <si>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</si>
  <si>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</si>
  <si>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</si>
  <si>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</si>
  <si>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</si>
  <si>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</si>
  <si>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</si>
  <si>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</si>
  <si>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</si>
  <si>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</si>
  <si>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</si>
  <si>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</si>
  <si>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</si>
  <si>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</si>
  <si>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</si>
  <si>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</si>
  <si>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</si>
  <si>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</si>
  <si>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</si>
  <si>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</si>
  <si>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</si>
  <si>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</si>
  <si>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</si>
  <si>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</si>
  <si>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</si>
  <si>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</si>
  <si>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</si>
  <si>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</si>
  <si>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</si>
  <si>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</si>
  <si>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</si>
  <si>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</si>
  <si>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</si>
  <si>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</si>
  <si>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</si>
  <si>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</si>
  <si>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</si>
  <si>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</si>
  <si>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</si>
  <si>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</si>
  <si>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</si>
  <si>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</si>
  <si>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</si>
  <si>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</si>
  <si>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</si>
  <si>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</si>
  <si>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</si>
  <si>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</si>
  <si>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</si>
  <si>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</si>
  <si>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</si>
  <si>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</si>
  <si>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</si>
  <si>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</si>
  <si>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</si>
  <si>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</si>
  <si>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</si>
  <si>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</si>
  <si>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</si>
  <si>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</si>
  <si>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</si>
  <si>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</si>
  <si>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</si>
  <si>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</si>
  <si>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</si>
  <si>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</si>
  <si>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</si>
  <si>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</si>
  <si>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</si>
  <si>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</si>
  <si>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</si>
  <si>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</si>
  <si>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</si>
  <si>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</si>
  <si>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</si>
  <si>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</si>
  <si>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</si>
  <si>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</si>
  <si>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</si>
  <si>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</si>
  <si>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</si>
  <si>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</si>
  <si>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</si>
  <si>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</si>
  <si>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</si>
  <si>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</si>
  <si>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</si>
  <si>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</si>
  <si>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</si>
  <si>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</si>
  <si>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</si>
  <si>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</si>
  <si>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</si>
  <si>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</si>
  <si>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</si>
  <si>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</si>
  <si>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</si>
  <si>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</si>
  <si>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</si>
  <si>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</si>
  <si>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</si>
  <si>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</si>
  <si>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</si>
  <si>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</si>
  <si>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</si>
  <si>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</si>
  <si>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</si>
  <si>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</si>
  <si>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</si>
  <si>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</si>
  <si>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</si>
  <si>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</si>
  <si>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</si>
  <si>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</si>
  <si>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</si>
  <si>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</si>
  <si>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</si>
  <si>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</si>
  <si>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</si>
  <si>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</si>
  <si>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</si>
  <si>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</si>
  <si>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</si>
  <si>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</si>
  <si>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</si>
  <si>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</si>
  <si>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</si>
  <si>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</si>
  <si>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</si>
  <si>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</si>
  <si>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</si>
  <si>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</si>
  <si>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</si>
  <si>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</si>
  <si>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</si>
  <si>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</si>
  <si>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</si>
  <si>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</si>
  <si>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</si>
  <si>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</si>
  <si>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</si>
  <si>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</si>
  <si>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</si>
  <si>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</si>
  <si>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</si>
  <si>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</si>
  <si>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</si>
  <si>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</si>
  <si>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</si>
  <si>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</si>
  <si>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</si>
  <si>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</si>
  <si>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</si>
  <si>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</si>
  <si>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</si>
  <si>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</si>
  <si>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</si>
  <si>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</si>
  <si>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</si>
  <si>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</si>
  <si>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</si>
  <si>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</si>
  <si>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</si>
  <si>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</si>
  <si>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</si>
  <si>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</si>
  <si>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</si>
  <si>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</si>
  <si>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</si>
  <si>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</si>
  <si>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</si>
  <si>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</si>
  <si>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</si>
  <si>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</si>
  <si>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</si>
  <si>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</si>
  <si>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</si>
  <si>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</si>
  <si>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</si>
  <si>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</si>
  <si>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</si>
  <si>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</si>
  <si>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</si>
  <si>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</si>
  <si>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</si>
  <si>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</si>
  <si>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</si>
  <si>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</si>
  <si>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</si>
  <si>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</si>
  <si>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</si>
  <si>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</si>
  <si>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</si>
  <si>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</si>
  <si>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</si>
  <si>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</si>
  <si>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</si>
  <si>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</si>
  <si>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</si>
  <si>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</si>
  <si>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</si>
  <si>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</si>
  <si>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</si>
  <si>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</si>
  <si>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</si>
  <si>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</si>
  <si>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</si>
  <si>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</si>
  <si>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</si>
  <si>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</si>
  <si>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</si>
  <si>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</si>
  <si>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</si>
  <si>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</si>
  <si>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</si>
  <si>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</si>
  <si>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</si>
  <si>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</si>
  <si>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</si>
  <si>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</si>
  <si>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</si>
  <si>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</si>
  <si>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</si>
  <si>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</si>
  <si>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</si>
  <si>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</si>
  <si>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</si>
  <si>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</si>
  <si>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</si>
  <si>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</si>
  <si>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</si>
  <si>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</si>
  <si>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</si>
  <si>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</si>
  <si>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</si>
  <si>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</si>
  <si>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</si>
  <si>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</si>
  <si>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</si>
  <si>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</si>
  <si>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</si>
  <si>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</si>
  <si>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</si>
  <si>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</si>
  <si>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</si>
  <si>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</si>
  <si>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</si>
  <si>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</si>
  <si>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</si>
  <si>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</si>
  <si>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</si>
  <si>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</si>
  <si>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</si>
  <si>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</si>
  <si>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</si>
  <si>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</si>
  <si>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</si>
  <si>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</si>
  <si>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</si>
  <si>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</si>
  <si>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</si>
  <si>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</si>
  <si>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</si>
  <si>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</si>
  <si>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</si>
  <si>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</si>
  <si>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</si>
  <si>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</si>
  <si>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</si>
  <si>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</si>
  <si>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</si>
  <si>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</si>
  <si>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</si>
  <si>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</si>
  <si>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</si>
  <si>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</si>
  <si>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</si>
  <si>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</si>
  <si>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</si>
  <si>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</si>
  <si>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</si>
  <si>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</si>
  <si>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</si>
  <si>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</si>
  <si>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</si>
  <si>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</si>
  <si>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</si>
  <si>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</si>
  <si>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</si>
  <si>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</si>
  <si>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</si>
  <si>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</si>
  <si>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</si>
  <si>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</si>
  <si>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</si>
  <si>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</si>
  <si>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</si>
  <si>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</si>
  <si>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</si>
  <si>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</si>
  <si>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</si>
  <si>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</si>
  <si>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</si>
  <si>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</si>
  <si>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</si>
  <si>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</si>
  <si>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</si>
  <si>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</si>
  <si>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</si>
  <si>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</si>
  <si>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</si>
  <si>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</si>
  <si>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</si>
  <si>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</si>
  <si>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</si>
  <si>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</si>
  <si>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</si>
  <si>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</si>
  <si>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</si>
  <si>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</si>
  <si>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</si>
  <si>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</si>
  <si>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</si>
  <si>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</si>
  <si>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</si>
  <si>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</si>
  <si>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</si>
  <si>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</si>
  <si>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</si>
  <si>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</si>
  <si>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</si>
  <si>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</si>
  <si>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</si>
  <si>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</si>
  <si>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</si>
  <si>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</si>
  <si>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</si>
  <si>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</si>
  <si>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</si>
  <si>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</si>
  <si>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</si>
  <si>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</si>
  <si>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</si>
  <si>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</si>
  <si>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</si>
  <si>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</si>
  <si>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</si>
  <si>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</si>
  <si>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</si>
  <si>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</si>
  <si>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</si>
  <si>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</si>
  <si>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</si>
  <si>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</si>
  <si>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</si>
  <si>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</si>
  <si>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</si>
  <si>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</si>
  <si>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</si>
  <si>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</si>
  <si>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</si>
  <si>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</si>
  <si>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</si>
  <si>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</si>
  <si>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</si>
  <si>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</si>
  <si>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</si>
  <si>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</si>
  <si>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</si>
  <si>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</si>
  <si>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</si>
  <si>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</si>
  <si>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</si>
  <si>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</si>
  <si>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</si>
  <si>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</si>
  <si>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</si>
  <si>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</si>
  <si>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</si>
  <si>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</si>
  <si>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</si>
  <si>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</si>
  <si>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</si>
  <si>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</si>
  <si>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</si>
  <si>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</si>
  <si>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</si>
  <si>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</si>
  <si>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</si>
  <si>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</si>
  <si>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</si>
  <si>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</si>
  <si>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</si>
  <si>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</si>
  <si>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</si>
  <si>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</si>
  <si>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</si>
  <si>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</si>
  <si>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</si>
  <si>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</si>
  <si>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</si>
  <si>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</si>
  <si>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</si>
  <si>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</si>
  <si>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</si>
  <si>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</si>
  <si>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</si>
  <si>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</si>
  <si>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</si>
  <si>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</si>
  <si>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</si>
  <si>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</si>
  <si>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</si>
  <si>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</si>
  <si>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</si>
  <si>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</si>
  <si>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</si>
  <si>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</si>
  <si>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</si>
  <si>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</si>
  <si>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</si>
  <si>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</si>
  <si>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</si>
  <si>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</si>
  <si>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</si>
  <si>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</si>
  <si>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</si>
  <si>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</si>
  <si>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</si>
  <si>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</si>
  <si>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</si>
  <si>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</si>
  <si>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</si>
  <si>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</si>
  <si>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</si>
  <si>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</si>
  <si>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</si>
  <si>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</si>
  <si>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</si>
  <si>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</si>
  <si>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</si>
  <si>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</si>
  <si>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</si>
  <si>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</si>
  <si>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</si>
  <si>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</si>
  <si>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</si>
  <si>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</si>
  <si>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</si>
  <si>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</si>
  <si>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</si>
  <si>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</si>
  <si>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</si>
  <si>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</si>
  <si>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</si>
  <si>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</si>
  <si>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</si>
  <si>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</si>
  <si>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</si>
  <si>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</si>
  <si>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</si>
  <si>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</si>
  <si>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</si>
  <si>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</si>
  <si>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</si>
  <si>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</si>
  <si>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</si>
  <si>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</si>
  <si>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</si>
  <si>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</si>
  <si>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</si>
  <si>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</si>
  <si>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</si>
  <si>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</si>
  <si>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</si>
  <si>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</si>
  <si>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</si>
  <si>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</si>
  <si>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</si>
  <si>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</si>
  <si>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</si>
  <si>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</si>
  <si>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</si>
  <si>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</si>
  <si>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</si>
  <si>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</si>
  <si>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</si>
  <si>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</si>
  <si>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</si>
  <si>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</si>
  <si>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</si>
  <si>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</si>
  <si>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</si>
  <si>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</si>
  <si>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</si>
  <si>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</si>
  <si>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</si>
  <si>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</si>
  <si>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</si>
  <si>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</si>
  <si>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</si>
  <si>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</si>
  <si>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</si>
  <si>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</si>
  <si>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</si>
  <si>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</si>
  <si>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</si>
  <si>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</si>
  <si>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</si>
  <si>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</si>
  <si>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</si>
  <si>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</si>
  <si>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</si>
  <si>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</si>
  <si>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</si>
  <si>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</si>
  <si>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</si>
  <si>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</si>
  <si>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</si>
  <si>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</si>
  <si>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</si>
  <si>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</si>
  <si>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</si>
  <si>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</si>
  <si>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</si>
  <si>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</si>
  <si>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</si>
  <si>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</si>
  <si>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</si>
  <si>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</si>
  <si>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</si>
  <si>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</si>
  <si>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</si>
  <si>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</si>
  <si>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</si>
  <si>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</si>
  <si>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</si>
  <si>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</si>
  <si>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</si>
  <si>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</si>
  <si>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</si>
  <si>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</si>
  <si>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</si>
  <si>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</si>
  <si>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</si>
  <si>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</si>
  <si>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</si>
  <si>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</si>
  <si>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</si>
  <si>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</si>
  <si>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</si>
  <si>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</si>
  <si>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</si>
  <si>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</si>
  <si>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</si>
  <si>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</si>
  <si>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</si>
  <si>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</si>
  <si>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</si>
  <si>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</si>
  <si>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</si>
  <si>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</si>
  <si>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</si>
  <si>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</si>
  <si>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</si>
  <si>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</si>
  <si>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</si>
  <si>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</si>
  <si>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</si>
  <si>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</si>
  <si>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</si>
  <si>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</si>
  <si>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</si>
  <si>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</si>
  <si>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</si>
  <si>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</si>
  <si>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</si>
  <si>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</si>
  <si>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</si>
  <si>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</si>
  <si>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</si>
  <si>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</si>
  <si>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</si>
  <si>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</si>
  <si>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</si>
  <si>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</si>
  <si>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</si>
  <si>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</si>
  <si>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</si>
  <si>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</si>
  <si>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</si>
  <si>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</si>
  <si>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</si>
  <si>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</si>
  <si>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</si>
  <si>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</si>
  <si>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</si>
  <si>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</si>
  <si>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</si>
  <si>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</si>
  <si>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</si>
  <si>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</si>
  <si>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</si>
  <si>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</si>
  <si>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</si>
  <si>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</si>
  <si>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</si>
  <si>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</si>
  <si>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</si>
  <si>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</si>
  <si>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</si>
  <si>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</si>
  <si>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</si>
  <si>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</si>
  <si>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</si>
  <si>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</si>
  <si>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</si>
  <si>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</si>
  <si>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</si>
  <si>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</si>
  <si>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</si>
  <si>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</si>
  <si>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</si>
  <si>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</si>
  <si>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</si>
  <si>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</si>
  <si>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</si>
  <si>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</si>
  <si>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</si>
  <si>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</si>
  <si>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</si>
  <si>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</si>
  <si>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</si>
  <si>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</si>
  <si>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</si>
  <si>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</si>
  <si>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</si>
  <si>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</si>
  <si>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</si>
  <si>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</si>
  <si>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</si>
  <si>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</si>
  <si>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</si>
  <si>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</si>
  <si>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</si>
  <si>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</si>
  <si>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</si>
  <si>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</si>
  <si>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</si>
  <si>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</si>
  <si>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</si>
  <si>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</si>
  <si>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</si>
  <si>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</si>
  <si>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</si>
  <si>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</si>
  <si>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</si>
  <si>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</si>
  <si>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</si>
  <si>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</si>
  <si>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</si>
  <si>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</si>
  <si>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</si>
  <si>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</si>
  <si>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</si>
  <si>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</si>
  <si>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</si>
  <si>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</si>
  <si>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</si>
  <si>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</si>
  <si>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</si>
  <si>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</si>
  <si>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</si>
  <si>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</si>
  <si>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</si>
  <si>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</si>
  <si>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</si>
  <si>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</si>
  <si>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</si>
  <si>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</si>
  <si>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</si>
  <si>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</si>
  <si>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</si>
  <si>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</si>
  <si>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</si>
  <si>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</si>
  <si>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</si>
  <si>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</si>
  <si>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</si>
  <si>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</si>
  <si>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</si>
  <si>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</si>
  <si>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</si>
  <si>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</si>
  <si>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</si>
  <si>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</si>
  <si>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</si>
  <si>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</si>
  <si>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</si>
  <si>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</si>
  <si>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</si>
  <si>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</si>
  <si>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</si>
  <si>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</si>
  <si>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</si>
  <si>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</si>
  <si>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</si>
  <si>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</si>
  <si>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</si>
  <si>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</si>
  <si>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</si>
  <si>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</si>
  <si>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</si>
  <si>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</si>
  <si>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</si>
  <si>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</si>
  <si>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</si>
  <si>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</si>
  <si>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</si>
  <si>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</si>
  <si>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</si>
  <si>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</si>
  <si>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</si>
  <si>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</si>
  <si>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</si>
  <si>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</si>
  <si>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</si>
  <si>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</si>
  <si>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</si>
  <si>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</si>
  <si>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</si>
  <si>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</si>
  <si>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</si>
  <si>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</si>
  <si>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</si>
  <si>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</si>
  <si>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</si>
  <si>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</si>
  <si>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</si>
  <si>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</si>
  <si>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</si>
  <si>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</si>
  <si>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</si>
  <si>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</si>
  <si>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</si>
  <si>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</si>
  <si>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</si>
  <si>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</si>
  <si>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</si>
  <si>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</si>
  <si>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</si>
  <si>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</si>
  <si>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</si>
  <si>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</si>
  <si>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</si>
  <si>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</si>
  <si>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</si>
  <si>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</si>
  <si>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</si>
  <si>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</si>
  <si>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</si>
  <si>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</si>
  <si>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</si>
  <si>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</si>
  <si>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</si>
  <si>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</si>
  <si>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</si>
  <si>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</si>
  <si>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</si>
  <si>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</si>
  <si>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</si>
  <si>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</si>
  <si>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</si>
  <si>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</si>
  <si>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</si>
  <si>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</si>
  <si>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</si>
  <si>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</si>
  <si>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</si>
  <si>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</si>
  <si>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</si>
  <si>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</si>
  <si>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</si>
  <si>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</si>
  <si>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</si>
  <si>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</si>
  <si>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</si>
  <si>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</si>
  <si>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</si>
  <si>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</si>
  <si>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</si>
  <si>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</si>
  <si>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</si>
  <si>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</si>
  <si>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</si>
  <si>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</si>
  <si>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</si>
  <si>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</si>
  <si>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</si>
  <si>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</si>
  <si>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</si>
  <si>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</si>
  <si>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</si>
  <si>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</si>
  <si>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</si>
  <si>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</si>
  <si>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</si>
  <si>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</si>
  <si>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</si>
  <si>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</si>
  <si>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</si>
  <si>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</si>
  <si>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</si>
  <si>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</si>
  <si>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</si>
  <si>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</si>
  <si>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</si>
  <si>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</si>
  <si>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</si>
  <si>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</si>
  <si>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</si>
  <si>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</si>
  <si>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</si>
  <si>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</si>
  <si>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</si>
  <si>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</si>
  <si>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</si>
  <si>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</si>
  <si>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</si>
  <si>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</si>
  <si>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</si>
  <si>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</si>
  <si>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</si>
  <si>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</si>
  <si>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</si>
  <si>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</si>
  <si>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</si>
  <si>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</si>
  <si>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</si>
  <si>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</si>
  <si>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</si>
  <si>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</si>
  <si>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</si>
  <si>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</si>
  <si>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</si>
  <si>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</si>
  <si>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</si>
  <si>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</si>
  <si>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</si>
  <si>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</si>
  <si>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</si>
  <si>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</si>
  <si>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</si>
  <si>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</si>
  <si>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</si>
  <si>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</si>
  <si>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</si>
  <si>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</si>
  <si>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</si>
  <si>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</si>
  <si>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</si>
  <si>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</si>
  <si>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</si>
  <si>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</si>
  <si>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</si>
  <si>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</si>
  <si>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</si>
  <si>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</si>
  <si>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</si>
  <si>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</si>
  <si>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</si>
  <si>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</si>
  <si>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</si>
  <si>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</si>
  <si>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</si>
  <si>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</si>
  <si>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</si>
  <si>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</si>
  <si>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</si>
  <si>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</si>
  <si>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</si>
  <si>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</si>
  <si>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</si>
  <si>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</si>
  <si>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</si>
  <si>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</si>
  <si>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</si>
  <si>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</si>
  <si>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</si>
  <si>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</si>
  <si>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</si>
  <si>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</si>
  <si>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</si>
  <si>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</si>
  <si>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</si>
  <si>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</si>
  <si>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</si>
  <si>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</si>
  <si>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</si>
  <si>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</si>
  <si>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</si>
  <si>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</si>
  <si>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</si>
  <si>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</si>
  <si>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</si>
  <si>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</si>
  <si>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</si>
  <si>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</si>
  <si>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</si>
  <si>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</si>
  <si>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</si>
  <si>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</si>
  <si>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</si>
  <si>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</si>
  <si>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</si>
  <si>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</si>
  <si>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</si>
  <si>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</si>
  <si>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</si>
  <si>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</si>
  <si>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</si>
  <si>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</si>
  <si>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</si>
  <si>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</si>
  <si>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</si>
  <si>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</si>
  <si>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</si>
  <si>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</si>
  <si>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</si>
  <si>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</si>
  <si>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</si>
  <si>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</si>
  <si>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</si>
  <si>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</si>
  <si>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</si>
  <si>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</si>
  <si>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</si>
  <si>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</si>
  <si>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</si>
  <si>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</si>
  <si>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</si>
  <si>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</si>
  <si>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</si>
  <si>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</si>
  <si>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</si>
  <si>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</si>
  <si>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</si>
  <si>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</si>
  <si>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</si>
  <si>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</si>
  <si>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</si>
  <si>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</si>
  <si>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</si>
  <si>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</si>
  <si>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</si>
  <si>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</si>
  <si>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</si>
  <si>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</si>
  <si>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</si>
  <si>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</si>
  <si>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</si>
  <si>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</si>
  <si>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</si>
  <si>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</si>
  <si>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</si>
  <si>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</si>
  <si>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</si>
  <si>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</si>
  <si>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</si>
  <si>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</si>
  <si>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</si>
  <si>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</si>
  <si>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</si>
  <si>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</si>
  <si>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</si>
  <si>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</si>
  <si>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</si>
  <si>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</si>
  <si>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</si>
  <si>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</si>
  <si>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</si>
  <si>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</si>
  <si>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</si>
  <si>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</si>
  <si>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</si>
  <si>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</si>
  <si>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</si>
  <si>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</si>
  <si>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</si>
  <si>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</si>
  <si>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</si>
  <si>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</si>
  <si>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</si>
  <si>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</si>
  <si>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</si>
  <si>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</si>
  <si>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</si>
  <si>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</si>
  <si>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</si>
  <si>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</si>
  <si>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</si>
  <si>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</si>
  <si>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</si>
  <si>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</si>
  <si>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</si>
  <si>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</si>
  <si>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</si>
  <si>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</si>
  <si>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</si>
  <si>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</si>
  <si>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</si>
  <si>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</si>
  <si>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</si>
  <si>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</si>
  <si>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</si>
  <si>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</si>
  <si>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</si>
  <si>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</si>
  <si>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</si>
  <si>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</si>
  <si>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</si>
  <si>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</si>
  <si>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</si>
  <si>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</si>
  <si>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</si>
  <si>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</si>
  <si>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</si>
  <si>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</si>
  <si>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</si>
  <si>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</si>
  <si>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</si>
  <si>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</si>
  <si>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</si>
  <si>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</si>
  <si>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</si>
  <si>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</si>
  <si>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</si>
  <si>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</si>
  <si>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</si>
  <si>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</si>
  <si>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</si>
  <si>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</si>
  <si>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</si>
  <si>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</si>
  <si>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</si>
  <si>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</si>
  <si>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</si>
  <si>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</si>
  <si>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</si>
  <si>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</si>
  <si>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</si>
  <si>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</si>
  <si>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</si>
  <si>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</si>
  <si>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</si>
  <si>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</si>
  <si>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</si>
  <si>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</si>
  <si>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</si>
  <si>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</si>
  <si>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</si>
  <si>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</si>
  <si>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</si>
  <si>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</si>
  <si>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</si>
  <si>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</si>
  <si>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</si>
  <si>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</si>
  <si>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</si>
  <si>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</si>
  <si>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</si>
  <si>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</si>
  <si>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</si>
  <si>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</si>
  <si>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</si>
  <si>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</si>
  <si>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</si>
  <si>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</si>
  <si>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</si>
  <si>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</si>
  <si>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</si>
  <si>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</si>
  <si>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</si>
  <si>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</si>
  <si>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</si>
  <si>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</si>
  <si>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</si>
  <si>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</si>
  <si>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</si>
  <si>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</si>
  <si>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</si>
  <si>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</si>
  <si>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</si>
  <si>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</si>
  <si>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</si>
  <si>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</si>
  <si>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</si>
  <si>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</si>
  <si>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</si>
  <si>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</si>
  <si>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</si>
  <si>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</si>
  <si>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</si>
  <si>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</si>
  <si>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</si>
  <si>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</si>
  <si>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</si>
  <si>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</si>
  <si>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</si>
  <si>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</si>
  <si>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</si>
  <si>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</si>
  <si>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</si>
  <si>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</si>
  <si>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</si>
  <si>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</si>
  <si>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</si>
  <si>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</si>
  <si>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</si>
  <si>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</si>
  <si>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</si>
  <si>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</si>
  <si>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</si>
  <si>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</si>
  <si>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</si>
  <si>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</si>
  <si>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</si>
  <si>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</si>
  <si>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</si>
  <si>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</si>
  <si>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</si>
  <si>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</si>
  <si>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</si>
  <si>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</si>
  <si>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</si>
  <si>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</si>
  <si>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</si>
  <si>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</si>
  <si>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</si>
  <si>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</si>
  <si>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</si>
  <si>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</si>
  <si>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</si>
  <si>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</si>
  <si>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</si>
  <si>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</si>
  <si>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</si>
  <si>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</si>
  <si>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</si>
  <si>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</si>
  <si>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</si>
  <si>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</si>
  <si>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</si>
  <si>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</si>
  <si>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</si>
  <si>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</si>
  <si>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</si>
  <si>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</si>
  <si>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</si>
  <si>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</si>
  <si>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</si>
  <si>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</si>
  <si>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</si>
  <si>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</si>
  <si>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</si>
  <si>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</si>
  <si>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</si>
  <si>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</si>
  <si>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</si>
  <si>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</si>
  <si>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</si>
  <si>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</si>
  <si>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</si>
  <si>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</si>
  <si>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</si>
  <si>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</si>
  <si>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</si>
  <si>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</si>
  <si>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</si>
  <si>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</si>
  <si>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</si>
  <si>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</si>
  <si>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</si>
  <si>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</si>
  <si>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</si>
  <si>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</si>
  <si>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</si>
  <si>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</si>
  <si>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</si>
  <si>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</si>
  <si>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</si>
  <si>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</si>
  <si>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</si>
  <si>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</si>
  <si>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</si>
  <si>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</si>
  <si>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</si>
  <si>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</si>
  <si>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</si>
  <si>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</si>
  <si>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</si>
  <si>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</si>
  <si>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</si>
  <si>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</si>
  <si>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</si>
  <si>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</si>
  <si>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</si>
  <si>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</si>
  <si>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</si>
  <si>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</si>
  <si>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</si>
  <si>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</si>
  <si>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</si>
  <si>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</si>
  <si>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</si>
  <si>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</si>
  <si>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</si>
  <si>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</si>
  <si>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</si>
  <si>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</si>
  <si>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</si>
  <si>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</si>
  <si>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</si>
  <si>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</si>
  <si>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</si>
  <si>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</si>
  <si>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</si>
  <si>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</si>
  <si>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</si>
  <si>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</si>
  <si>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</si>
  <si>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</si>
  <si>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</si>
  <si>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</si>
  <si>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</si>
  <si>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</si>
  <si>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</si>
  <si>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</si>
  <si>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</si>
  <si>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</si>
  <si>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</si>
  <si>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</si>
  <si>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</si>
  <si>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</si>
  <si>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</si>
  <si>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</si>
  <si>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</si>
  <si>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</si>
  <si>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</si>
  <si>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</si>
  <si>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</si>
  <si>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</si>
  <si>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</si>
  <si>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</si>
  <si>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</si>
  <si>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</si>
  <si>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</si>
  <si>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</si>
  <si>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</si>
  <si>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</si>
  <si>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</si>
  <si>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</si>
  <si>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</si>
  <si>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</si>
  <si>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</si>
  <si>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</si>
  <si>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</si>
  <si>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</si>
  <si>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</si>
  <si>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</si>
  <si>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</si>
  <si>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</si>
  <si>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</si>
  <si>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</si>
  <si>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</si>
  <si>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</si>
  <si>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</si>
  <si>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</si>
  <si>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</si>
  <si>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</si>
  <si>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</si>
  <si>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</si>
  <si>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</si>
  <si>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</si>
  <si>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</si>
  <si>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</si>
  <si>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</si>
  <si>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</si>
  <si>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</si>
  <si>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</si>
  <si>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</si>
  <si>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</si>
  <si>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</si>
  <si>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</si>
  <si>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</si>
  <si>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</si>
  <si>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</si>
  <si>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</si>
  <si>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</si>
  <si>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</si>
  <si>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</si>
  <si>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</si>
  <si>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</si>
  <si>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</si>
  <si>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</si>
  <si>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</si>
  <si>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</si>
  <si>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</si>
  <si>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</si>
  <si>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</si>
  <si>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</si>
  <si>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</si>
  <si>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</si>
  <si>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</si>
  <si>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</si>
  <si>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</si>
  <si>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</si>
  <si>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</si>
  <si>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</si>
  <si>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</si>
  <si>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</si>
  <si>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</si>
  <si>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</si>
  <si>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</si>
  <si>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</si>
  <si>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</si>
  <si>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</si>
  <si>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</si>
  <si>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</si>
  <si>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</si>
  <si>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</si>
  <si>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</si>
  <si>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</si>
  <si>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</si>
  <si>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</si>
  <si>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</si>
  <si>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</si>
  <si>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</si>
  <si>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</si>
  <si>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</si>
  <si>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</si>
  <si>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</si>
  <si>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</si>
  <si>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</si>
  <si>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</si>
  <si>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</si>
  <si>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</si>
  <si>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</si>
  <si>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</si>
  <si>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</si>
  <si>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</si>
  <si>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</si>
  <si>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</si>
  <si>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</si>
  <si>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</si>
  <si>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</si>
  <si>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</si>
  <si>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</si>
  <si>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</si>
  <si>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</si>
  <si>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</si>
  <si>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</si>
  <si>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</si>
  <si>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</si>
  <si>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</si>
  <si>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</si>
  <si>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</si>
  <si>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</si>
  <si>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</si>
  <si>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</si>
  <si>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</si>
  <si>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</si>
  <si>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</si>
  <si>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</si>
  <si>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</si>
  <si>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</si>
  <si>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</si>
  <si>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</si>
  <si>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</si>
  <si>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</si>
  <si>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</si>
  <si>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</si>
  <si>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</si>
  <si>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</si>
  <si>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</si>
  <si>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</si>
  <si>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</si>
  <si>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</si>
  <si>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</si>
  <si>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</si>
  <si>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</si>
  <si>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</si>
  <si>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</si>
  <si>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</si>
  <si>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</si>
  <si>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</si>
  <si>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</si>
  <si>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</si>
  <si>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</si>
  <si>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</si>
  <si>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</si>
  <si>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</si>
  <si>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</si>
  <si>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</si>
  <si>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</si>
  <si>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</si>
  <si>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</si>
  <si>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</si>
  <si>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</si>
  <si>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</si>
  <si>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</si>
  <si>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</si>
  <si>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</si>
  <si>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</si>
  <si>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</si>
  <si>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</si>
  <si>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</si>
  <si>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</si>
  <si>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</si>
  <si>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</si>
  <si>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</si>
  <si>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</si>
  <si>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</si>
  <si>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</si>
  <si>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</si>
  <si>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</si>
  <si>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</si>
  <si>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</si>
  <si>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</si>
  <si>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</si>
  <si>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</si>
  <si>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</si>
  <si>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</si>
  <si>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</si>
  <si>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</si>
  <si>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</si>
  <si>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</si>
  <si>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</si>
  <si>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</si>
  <si>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</si>
  <si>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</si>
  <si>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</si>
  <si>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</si>
  <si>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</si>
  <si>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</si>
  <si>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</si>
  <si>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</si>
  <si>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</si>
  <si>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</si>
  <si>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</si>
  <si>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</si>
  <si>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</si>
  <si>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</si>
  <si>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</si>
  <si>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</si>
  <si>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</si>
  <si>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</si>
  <si>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</si>
  <si>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</si>
  <si>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</si>
  <si>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</si>
  <si>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</si>
  <si>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</si>
  <si>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</si>
  <si>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</si>
  <si>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</si>
  <si>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</si>
  <si>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</si>
  <si>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</si>
  <si>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</si>
  <si>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</si>
  <si>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</si>
  <si>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</si>
  <si>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</si>
  <si>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</si>
  <si>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</si>
  <si>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</si>
  <si>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</si>
  <si>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</si>
  <si>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</si>
  <si>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</si>
  <si>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</si>
  <si>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</si>
  <si>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</si>
  <si>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</si>
  <si>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</si>
  <si>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</si>
  <si>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</si>
  <si>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</si>
  <si>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</si>
  <si>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</si>
  <si>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</si>
  <si>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</si>
  <si>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</si>
  <si>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</si>
  <si>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</si>
  <si>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</si>
  <si>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</si>
  <si>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</si>
  <si>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</si>
  <si>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</si>
  <si>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</si>
  <si>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</si>
  <si>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</si>
  <si>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</si>
  <si>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</si>
  <si>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</si>
  <si>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</si>
  <si>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</si>
  <si>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</si>
  <si>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</si>
  <si>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</si>
  <si>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</si>
  <si>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</si>
  <si>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</si>
  <si>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</si>
  <si>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</si>
  <si>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</si>
  <si>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</si>
  <si>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</si>
  <si>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</si>
  <si>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</si>
  <si>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</si>
  <si>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</si>
  <si>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</si>
  <si>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</si>
  <si>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</si>
  <si>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</si>
  <si>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</si>
  <si>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</si>
  <si>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</si>
  <si>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</si>
  <si>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</si>
  <si>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</si>
  <si>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</si>
  <si>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</si>
  <si>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</si>
  <si>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</si>
  <si>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</si>
  <si>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</si>
  <si>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</si>
  <si>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</si>
  <si>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</si>
  <si>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</si>
  <si>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</si>
  <si>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</si>
  <si>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</si>
  <si>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</si>
  <si>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</si>
  <si>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</si>
  <si>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</si>
  <si>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</si>
  <si>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</si>
  <si>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</si>
  <si>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</si>
  <si>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</si>
  <si>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</si>
  <si>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</si>
  <si>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</si>
  <si>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</si>
  <si>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</si>
  <si>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</si>
  <si>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</si>
  <si>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</si>
  <si>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</si>
  <si>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</si>
  <si>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</si>
  <si>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</si>
  <si>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</si>
  <si>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</si>
  <si>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</si>
  <si>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</si>
  <si>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</si>
  <si>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</si>
  <si>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</si>
  <si>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</si>
  <si>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</si>
  <si>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</si>
  <si>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</si>
  <si>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</si>
  <si>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</si>
  <si>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</si>
  <si>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</si>
  <si>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</si>
  <si>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</si>
  <si>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</si>
  <si>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</si>
  <si>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</si>
  <si>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</si>
  <si>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</si>
  <si>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</si>
  <si>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</si>
  <si>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</si>
  <si>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</si>
  <si>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</si>
  <si>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</si>
  <si>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</si>
  <si>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</si>
  <si>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</si>
  <si>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</si>
  <si>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</si>
  <si>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</si>
  <si>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</si>
  <si>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</si>
  <si>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</si>
  <si>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</si>
  <si>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</si>
  <si>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</si>
  <si>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</si>
  <si>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</si>
  <si>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</si>
  <si>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</si>
  <si>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</si>
  <si>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</si>
  <si>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</si>
  <si>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</si>
  <si>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</si>
  <si>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</si>
  <si>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</si>
  <si>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</si>
  <si>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</si>
  <si>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</si>
  <si>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</si>
  <si>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</si>
  <si>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</si>
  <si>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</si>
  <si>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</si>
  <si>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</si>
  <si>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</si>
  <si>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</si>
  <si>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</si>
  <si>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</si>
  <si>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</si>
  <si>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</si>
  <si>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</si>
  <si>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</si>
  <si>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</si>
  <si>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</si>
  <si>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</si>
  <si>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</si>
  <si>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</si>
  <si>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</si>
  <si>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</si>
  <si>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</si>
  <si>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</si>
  <si>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</si>
  <si>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</si>
  <si>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</si>
  <si>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</si>
  <si>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</si>
  <si>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</si>
  <si>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</si>
  <si>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</si>
  <si>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</si>
  <si>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</si>
  <si>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</si>
  <si>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</si>
  <si>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</si>
  <si>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</si>
  <si>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</si>
  <si>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</si>
  <si>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</si>
  <si>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</si>
  <si>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</si>
  <si>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</si>
  <si>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</si>
  <si>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</si>
  <si>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</si>
  <si>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</si>
  <si>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</si>
  <si>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</si>
  <si>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</si>
  <si>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</si>
  <si>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</si>
  <si>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</si>
  <si>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</si>
  <si>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</si>
  <si>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</si>
  <si>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</si>
  <si>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</si>
  <si>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</si>
  <si>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</si>
  <si>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</si>
  <si>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</si>
  <si>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</si>
  <si>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</si>
  <si>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</si>
  <si>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</si>
  <si>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</si>
  <si>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</si>
  <si>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</si>
  <si>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</si>
  <si>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</si>
  <si>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</si>
  <si>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</si>
  <si>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</si>
  <si>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</si>
  <si>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</si>
  <si>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</si>
  <si>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</si>
  <si>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</si>
  <si>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</si>
  <si>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</si>
  <si>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</si>
  <si>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</si>
  <si>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</si>
  <si>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</si>
  <si>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</si>
  <si>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</si>
  <si>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</si>
  <si>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</si>
  <si>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</si>
  <si>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</si>
  <si>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</si>
  <si>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</si>
  <si>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</si>
  <si>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</si>
  <si>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</si>
  <si>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</si>
  <si>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</si>
  <si>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</si>
  <si>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</si>
  <si>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</si>
  <si>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</si>
  <si>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</si>
  <si>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</si>
  <si>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</si>
  <si>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</si>
  <si>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</si>
  <si>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</si>
  <si>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</si>
  <si>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</si>
  <si>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</si>
  <si>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</si>
  <si>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</si>
  <si>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</si>
  <si>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</si>
  <si>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</si>
  <si>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</si>
  <si>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</si>
  <si>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</si>
  <si>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</si>
  <si>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</si>
  <si>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</si>
  <si>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</si>
  <si>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</si>
  <si>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</si>
  <si>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</si>
  <si>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</si>
  <si>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</si>
  <si>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</si>
  <si>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</si>
  <si>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</si>
  <si>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</si>
  <si>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</si>
  <si>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</si>
  <si>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</si>
  <si>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</si>
  <si>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</si>
  <si>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</si>
  <si>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</si>
  <si>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</si>
  <si>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</si>
  <si>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</si>
  <si>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</si>
  <si>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</si>
  <si>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</si>
  <si>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</si>
  <si>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</si>
  <si>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</si>
  <si>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</si>
  <si>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</si>
  <si>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</si>
  <si>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</si>
  <si>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</si>
  <si>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</si>
  <si>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</si>
  <si>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</si>
  <si>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</si>
  <si>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</si>
  <si>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</si>
  <si>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</si>
  <si>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</si>
  <si>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</si>
  <si>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</si>
  <si>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</si>
  <si>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</si>
  <si>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</si>
  <si>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</si>
  <si>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</si>
  <si>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</si>
  <si>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</si>
  <si>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</si>
  <si>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</si>
  <si>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</si>
  <si>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</si>
  <si>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</si>
  <si>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</si>
  <si>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</si>
  <si>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</si>
  <si>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</si>
  <si>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</si>
  <si>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</si>
  <si>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</si>
  <si>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</si>
  <si>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</si>
  <si>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</si>
  <si>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</si>
  <si>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</si>
  <si>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</si>
  <si>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</si>
  <si>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</si>
  <si>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</si>
  <si>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</si>
  <si>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</si>
  <si>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</si>
  <si>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</si>
  <si>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</si>
  <si>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</si>
  <si>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</si>
  <si>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</si>
  <si>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</si>
  <si>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</si>
  <si>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</si>
  <si>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</si>
  <si>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</si>
  <si>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</si>
  <si>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</si>
  <si>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</si>
  <si>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</si>
  <si>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</si>
  <si>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</si>
  <si>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</si>
  <si>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</si>
  <si>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</si>
  <si>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</si>
  <si>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</si>
  <si>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</si>
  <si>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</si>
  <si>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</si>
  <si>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</si>
  <si>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</si>
  <si>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</si>
  <si>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</si>
  <si>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</si>
  <si>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</si>
  <si>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</si>
  <si>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</si>
  <si>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</si>
  <si>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</si>
  <si>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</si>
  <si>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</si>
  <si>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</si>
  <si>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</si>
  <si>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</si>
  <si>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</si>
  <si>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</si>
  <si>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</si>
  <si>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</si>
  <si>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</si>
  <si>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</si>
  <si>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</si>
  <si>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</si>
  <si>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</si>
  <si>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</si>
  <si>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</si>
  <si>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</si>
  <si>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</si>
  <si>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</si>
  <si>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</si>
  <si>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</si>
  <si>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</si>
  <si>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</si>
  <si>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</si>
  <si>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</si>
  <si>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</si>
  <si>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</si>
  <si>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</si>
  <si>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</si>
  <si>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</si>
  <si>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</si>
  <si>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</si>
  <si>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</si>
  <si>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</si>
  <si>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</si>
  <si>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</si>
  <si>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</si>
  <si>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</si>
  <si>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</si>
  <si>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</si>
  <si>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</si>
  <si>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</si>
  <si>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</si>
  <si>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</si>
  <si>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</si>
  <si>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</si>
  <si>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</si>
  <si>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</si>
  <si>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</si>
  <si>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</si>
  <si>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</si>
  <si>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</si>
  <si>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</si>
  <si>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</si>
  <si>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</si>
  <si>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</si>
  <si>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</si>
  <si>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</si>
  <si>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</si>
  <si>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</si>
  <si>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</si>
  <si>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</si>
  <si>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</si>
  <si>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</si>
  <si>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</si>
  <si>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</si>
  <si>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</si>
  <si>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</si>
  <si>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</si>
  <si>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</si>
  <si>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</si>
  <si>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</si>
  <si>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</si>
  <si>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</si>
  <si>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</si>
  <si>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</si>
  <si>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</si>
  <si>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</si>
  <si>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</si>
  <si>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</si>
  <si>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</si>
  <si>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</si>
  <si>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</si>
  <si>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</si>
  <si>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</si>
  <si>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</si>
  <si>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</si>
  <si>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</si>
  <si>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</si>
  <si>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</si>
  <si>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</si>
  <si>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</si>
  <si>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</si>
  <si>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</si>
  <si>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</si>
  <si>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</si>
  <si>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</si>
  <si>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</si>
  <si>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</si>
  <si>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</si>
  <si>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</si>
  <si>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</si>
  <si>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</si>
  <si>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</si>
  <si>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</si>
  <si>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</si>
  <si>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</si>
  <si>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</si>
  <si>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</si>
  <si>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</si>
  <si>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</si>
  <si>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</si>
  <si>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</si>
  <si>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</si>
  <si>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</si>
  <si>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</si>
  <si>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</si>
  <si>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</si>
  <si>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</si>
  <si>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</si>
  <si>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</si>
  <si>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</si>
  <si>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</si>
  <si>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</si>
  <si>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</si>
  <si>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</si>
  <si>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</si>
  <si>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</si>
  <si>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</si>
  <si>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</si>
  <si>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</si>
  <si>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</si>
  <si>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</si>
  <si>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</si>
  <si>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</si>
  <si>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</si>
  <si>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</si>
  <si>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</si>
  <si>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</si>
  <si>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</si>
  <si>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</si>
  <si>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</si>
  <si>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</si>
  <si>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</si>
  <si>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</si>
  <si>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</si>
  <si>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</si>
  <si>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</si>
  <si>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</si>
  <si>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</si>
  <si>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</si>
  <si>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</si>
  <si>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</si>
  <si>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</si>
  <si>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</si>
  <si>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</si>
  <si>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</si>
  <si>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</si>
  <si>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</si>
  <si>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</si>
  <si>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</si>
  <si>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</si>
  <si>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</si>
  <si>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</si>
  <si>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</si>
  <si>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</si>
  <si>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</si>
  <si>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</si>
  <si>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</si>
  <si>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</si>
  <si>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</si>
  <si>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</si>
  <si>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</si>
  <si>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</si>
  <si>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</si>
  <si>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</si>
  <si>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</si>
  <si>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</si>
  <si>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</si>
  <si>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</si>
  <si>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</si>
  <si>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</si>
  <si>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</si>
  <si>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</si>
  <si>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</si>
  <si>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</si>
  <si>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</si>
  <si>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</si>
  <si>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</si>
  <si>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</si>
  <si>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</si>
  <si>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</si>
  <si>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</si>
  <si>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</si>
  <si>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</si>
  <si>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</si>
  <si>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</si>
  <si>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</si>
  <si>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</si>
  <si>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</si>
  <si>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</si>
  <si>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</si>
  <si>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</si>
  <si>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</si>
  <si>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</si>
  <si>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</si>
  <si>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</si>
  <si>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</si>
  <si>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</si>
  <si>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</si>
  <si>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</si>
  <si>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</si>
  <si>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</si>
  <si>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</si>
  <si>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</si>
  <si>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</si>
  <si>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</si>
  <si>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</si>
  <si>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</si>
  <si>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</si>
  <si>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</si>
  <si>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</si>
  <si>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</si>
  <si>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</si>
  <si>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</si>
  <si>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</si>
  <si>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</si>
  <si>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</si>
  <si>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</si>
  <si>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</si>
  <si>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</si>
  <si>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</si>
  <si>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</si>
  <si>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</si>
  <si>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</si>
  <si>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</si>
  <si>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</si>
  <si>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</si>
  <si>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</si>
  <si>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</si>
  <si>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</si>
  <si>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</si>
  <si>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</si>
  <si>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</si>
  <si>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</si>
  <si>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</si>
  <si>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</si>
  <si>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</si>
  <si>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</si>
  <si>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</si>
  <si>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</si>
  <si>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</si>
  <si>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</si>
  <si>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</si>
  <si>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</si>
  <si>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</si>
  <si>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</si>
  <si>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</si>
  <si>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</si>
  <si>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</si>
  <si>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</si>
  <si>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</si>
  <si>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</si>
  <si>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</si>
  <si>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</si>
  <si>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</si>
  <si>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</si>
  <si>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</si>
  <si>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</si>
  <si>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</si>
  <si>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</si>
  <si>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</si>
  <si>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</si>
  <si>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</si>
  <si>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</si>
  <si>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</si>
  <si>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</si>
  <si>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</si>
  <si>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</si>
  <si>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</si>
  <si>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</si>
  <si>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</si>
  <si>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</si>
  <si>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</si>
  <si>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</si>
  <si>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</si>
  <si>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</si>
  <si>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</si>
  <si>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</si>
  <si>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</si>
  <si>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</si>
  <si>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</si>
  <si>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</si>
  <si>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</si>
  <si>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</si>
  <si>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</si>
  <si>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</si>
  <si>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</si>
  <si>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</si>
  <si>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</si>
  <si>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</si>
  <si>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</si>
  <si>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</si>
  <si>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</si>
  <si>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</si>
  <si>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</si>
  <si>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</si>
  <si>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</si>
  <si>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</si>
  <si>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</si>
  <si>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</si>
  <si>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</si>
  <si>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</si>
  <si>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</si>
  <si>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</si>
  <si>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</si>
  <si>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</si>
  <si>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</si>
  <si>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</si>
  <si>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</si>
  <si>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</si>
  <si>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</si>
  <si>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</si>
  <si>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</si>
  <si>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</si>
  <si>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</si>
  <si>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</si>
  <si>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</si>
  <si>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</si>
  <si>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</si>
  <si>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</si>
  <si>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</si>
  <si>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</si>
  <si>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</si>
  <si>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</si>
  <si>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</si>
  <si>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</si>
  <si>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</si>
  <si>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</si>
  <si>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</si>
  <si>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</si>
  <si>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</si>
  <si>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</si>
  <si>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</si>
  <si>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</si>
  <si>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</si>
  <si>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</si>
  <si>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</si>
  <si>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</si>
  <si>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</si>
  <si>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</si>
  <si>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</si>
  <si>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</si>
  <si>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</si>
  <si>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</si>
  <si>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</si>
  <si>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</si>
  <si>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</si>
  <si>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</si>
  <si>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</si>
  <si>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</si>
  <si>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</si>
  <si>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</si>
  <si>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</si>
  <si>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</si>
  <si>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</si>
  <si>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</si>
  <si>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</si>
  <si>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</si>
  <si>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</si>
  <si>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</si>
  <si>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</si>
  <si>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</si>
  <si>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</si>
  <si>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</si>
  <si>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</si>
  <si>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</si>
  <si>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</si>
  <si>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</si>
  <si>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</si>
  <si>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</si>
  <si>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</si>
  <si>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</si>
  <si>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</si>
  <si>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</si>
  <si>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</si>
  <si>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</si>
  <si>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</si>
  <si>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</si>
  <si>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</si>
  <si>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</si>
  <si>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</si>
  <si>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</si>
  <si>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</si>
  <si>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</si>
  <si>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</si>
  <si>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</si>
  <si>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</si>
  <si>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</si>
  <si>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</si>
  <si>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</si>
  <si>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</si>
  <si>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</si>
  <si>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</si>
  <si>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</si>
  <si>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</si>
  <si>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</si>
  <si>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</si>
  <si>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</si>
  <si>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</si>
  <si>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</si>
  <si>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</si>
  <si>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</si>
  <si>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</si>
  <si>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</si>
  <si>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</si>
  <si>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</si>
  <si>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</si>
  <si>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</si>
  <si>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</si>
  <si>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</si>
  <si>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</si>
  <si>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</si>
  <si>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</si>
  <si>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</si>
  <si>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</si>
  <si>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</si>
  <si>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</si>
  <si>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</si>
  <si>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</si>
  <si>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</si>
  <si>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</si>
  <si>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</si>
  <si>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</si>
  <si>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</si>
  <si>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</si>
  <si>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</si>
  <si>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</si>
  <si>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</si>
  <si>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</si>
  <si>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</si>
  <si>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</si>
  <si>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</si>
  <si>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</si>
  <si>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</si>
  <si>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</si>
  <si>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</si>
  <si>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</si>
  <si>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</si>
  <si>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</si>
  <si>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</si>
  <si>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</si>
  <si>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</si>
  <si>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</si>
  <si>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</si>
  <si>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</si>
  <si>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</si>
  <si>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</si>
  <si>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</si>
  <si>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</si>
  <si>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</si>
  <si>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</si>
  <si>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</si>
  <si>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</si>
  <si>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</si>
  <si>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</si>
  <si>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</si>
  <si>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</si>
  <si>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</si>
  <si>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</si>
  <si>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</si>
  <si>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</si>
  <si>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</si>
  <si>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</si>
  <si>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</si>
  <si>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</si>
  <si>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</si>
  <si>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</si>
  <si>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</si>
  <si>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</si>
  <si>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</si>
  <si>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</si>
  <si>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</si>
  <si>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</si>
  <si>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</si>
  <si>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</si>
  <si>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</si>
  <si>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</si>
  <si>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</si>
  <si>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</si>
  <si>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</si>
  <si>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</si>
  <si>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</si>
  <si>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</si>
  <si>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</si>
  <si>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</si>
  <si>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</si>
  <si>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</si>
  <si>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</si>
  <si>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</si>
  <si>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</si>
  <si>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</si>
  <si>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</si>
  <si>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</si>
  <si>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</si>
  <si>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</si>
  <si>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</si>
  <si>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</si>
  <si>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</si>
  <si>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</si>
  <si>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</si>
  <si>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</si>
  <si>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</si>
  <si>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</si>
  <si>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</si>
  <si>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</si>
  <si>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</si>
  <si>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</si>
  <si>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</si>
  <si>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</si>
  <si>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</si>
  <si>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</si>
  <si>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</si>
  <si>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</si>
  <si>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</si>
  <si>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</si>
  <si>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</si>
  <si>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</si>
  <si>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</si>
  <si>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</si>
  <si>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</si>
  <si>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</si>
  <si>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</si>
  <si>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</si>
  <si>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</si>
  <si>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</si>
  <si>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</si>
  <si>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</si>
  <si>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</si>
  <si>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</si>
  <si>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</si>
  <si>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</si>
  <si>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</si>
  <si>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</si>
  <si>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</si>
  <si>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</si>
  <si>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</si>
  <si>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</si>
  <si>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</si>
  <si>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</si>
  <si>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</si>
  <si>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</si>
  <si>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</si>
  <si>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</si>
  <si>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</si>
  <si>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</si>
  <si>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</si>
  <si>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</si>
  <si>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</si>
  <si>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</si>
  <si>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</si>
  <si>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</si>
  <si>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</si>
  <si>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</si>
  <si>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</si>
  <si>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</si>
  <si>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</si>
  <si>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</si>
  <si>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</si>
  <si>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</si>
  <si>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</si>
  <si>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</si>
  <si>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</si>
  <si>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</si>
  <si>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</si>
  <si>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</si>
  <si>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</si>
  <si>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</si>
  <si>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</si>
  <si>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</si>
  <si>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</si>
  <si>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</si>
  <si>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</si>
  <si>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</si>
  <si>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</si>
  <si>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</si>
  <si>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</si>
  <si>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</si>
  <si>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</si>
  <si>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</si>
  <si>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</si>
  <si>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</si>
  <si>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</si>
  <si>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</si>
  <si>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</si>
  <si>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</si>
  <si>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</si>
  <si>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</si>
  <si>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</si>
  <si>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</si>
  <si>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</si>
  <si>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</si>
  <si>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</si>
  <si>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</si>
  <si>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</si>
  <si>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</si>
  <si>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</si>
  <si>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</si>
  <si>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</si>
  <si>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</si>
  <si>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</si>
  <si>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</si>
  <si>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</si>
  <si>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</si>
  <si>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</si>
  <si>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</si>
  <si>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</si>
  <si>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</si>
  <si>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</si>
  <si>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</si>
  <si>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</si>
  <si>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</si>
  <si>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</si>
  <si>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</si>
  <si>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</si>
  <si>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</si>
  <si>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</si>
  <si>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</si>
  <si>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</si>
  <si>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</si>
  <si>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</si>
  <si>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</si>
  <si>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</si>
  <si>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</si>
  <si>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</si>
  <si>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</si>
  <si>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</si>
  <si>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</si>
  <si>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</si>
  <si>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</si>
  <si>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</si>
  <si>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</si>
  <si>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</si>
  <si>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</si>
  <si>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</si>
  <si>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</si>
  <si>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</si>
  <si>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</si>
  <si>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</si>
  <si>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</si>
  <si>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</si>
  <si>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</si>
  <si>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</si>
  <si>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</si>
  <si>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</si>
  <si>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</si>
  <si>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</si>
  <si>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</si>
  <si>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</si>
  <si>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</si>
  <si>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</si>
  <si>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</si>
  <si>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</si>
  <si>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</si>
  <si>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</si>
  <si>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</si>
  <si>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</si>
  <si>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</si>
  <si>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</si>
  <si>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</si>
  <si>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</si>
  <si>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</si>
  <si>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</si>
  <si>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</si>
  <si>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</si>
  <si>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</si>
  <si>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</si>
  <si>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</si>
  <si>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</si>
  <si>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</si>
  <si>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</si>
  <si>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</si>
  <si>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</si>
  <si>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</si>
  <si>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</si>
  <si>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</si>
  <si>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</si>
  <si>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</si>
  <si>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</si>
  <si>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</si>
  <si>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</si>
  <si>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</si>
  <si>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</si>
  <si>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</si>
  <si>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</si>
  <si>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</si>
  <si>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</si>
  <si>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</si>
  <si>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</si>
  <si>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</si>
  <si>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</si>
  <si>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</si>
  <si>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</si>
  <si>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</si>
  <si>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</si>
  <si>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</si>
  <si>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</si>
  <si>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</si>
  <si>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</si>
  <si>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</si>
  <si>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</si>
  <si>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</si>
  <si>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</si>
  <si>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</si>
  <si>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</si>
  <si>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</si>
  <si>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</si>
  <si>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</si>
  <si>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</si>
  <si>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</si>
  <si>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</si>
  <si>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</si>
  <si>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</si>
  <si>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</si>
  <si>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</si>
  <si>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</si>
  <si>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</si>
  <si>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</si>
  <si>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</si>
  <si>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</si>
  <si>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</si>
  <si>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</si>
  <si>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</si>
  <si>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</si>
  <si>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</si>
  <si>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</si>
  <si>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</si>
  <si>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</si>
  <si>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</si>
  <si>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</si>
  <si>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</si>
  <si>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</si>
  <si>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</si>
  <si>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</si>
  <si>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</si>
  <si>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</si>
  <si>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</si>
  <si>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</si>
  <si>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</si>
  <si>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</si>
  <si>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</si>
  <si>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</si>
  <si>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</si>
  <si>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</si>
  <si>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</si>
  <si>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</si>
  <si>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</si>
  <si>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</si>
  <si>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</si>
  <si>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</si>
  <si>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</si>
  <si>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</si>
  <si>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</si>
  <si>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</si>
  <si>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</si>
  <si>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</si>
  <si>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</si>
  <si>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</si>
  <si>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</si>
  <si>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</si>
  <si>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</si>
  <si>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</si>
  <si>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</si>
  <si>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</si>
  <si>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</si>
  <si>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</si>
  <si>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</si>
  <si>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</si>
  <si>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</si>
  <si>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</si>
  <si>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</si>
  <si>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</si>
  <si>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</si>
  <si>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</si>
  <si>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</si>
  <si>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</si>
  <si>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</si>
  <si>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</si>
  <si>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</si>
  <si>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</si>
  <si>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</si>
  <si>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</si>
  <si>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</si>
  <si>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</si>
  <si>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</si>
  <si>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</si>
  <si>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</si>
  <si>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</si>
  <si>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</si>
  <si>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</si>
  <si>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</si>
  <si>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</si>
  <si>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</si>
  <si>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</si>
  <si>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</si>
  <si>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</si>
  <si>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</si>
  <si>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</si>
  <si>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</si>
  <si>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</si>
  <si>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</si>
  <si>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</si>
  <si>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</si>
  <si>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</si>
  <si>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</si>
  <si>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</si>
  <si>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</si>
  <si>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</si>
  <si>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</si>
  <si>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</si>
  <si>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</si>
  <si>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</si>
  <si>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</si>
  <si>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</si>
  <si>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</si>
  <si>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</si>
  <si>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</si>
  <si>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</si>
  <si>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</si>
  <si>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</si>
  <si>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</si>
  <si>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</si>
  <si>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</si>
  <si>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</si>
  <si>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</si>
  <si>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</si>
  <si>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</si>
  <si>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</si>
  <si>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</si>
  <si>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</si>
  <si>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</si>
  <si>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</si>
  <si>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</si>
  <si>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</si>
  <si>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</si>
  <si>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</si>
  <si>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</si>
  <si>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</si>
  <si>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</si>
  <si>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</si>
  <si>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</si>
  <si>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</si>
  <si>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</si>
  <si>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</si>
  <si>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</si>
  <si>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</si>
  <si>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</si>
  <si>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</si>
  <si>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</si>
  <si>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</si>
  <si>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</si>
  <si>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</si>
  <si>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</si>
  <si>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</si>
  <si>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</si>
  <si>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</si>
  <si>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</si>
  <si>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</si>
  <si>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</si>
  <si>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</si>
  <si>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</si>
  <si>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</si>
  <si>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</si>
  <si>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</si>
  <si>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</si>
  <si>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</si>
  <si>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</si>
  <si>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</si>
  <si>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</si>
  <si>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</si>
  <si>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</si>
  <si>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</si>
  <si>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</si>
  <si>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</si>
  <si>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</si>
  <si>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</si>
  <si>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</si>
  <si>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</si>
  <si>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</si>
  <si>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</si>
  <si>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</si>
  <si>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</si>
  <si>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</si>
  <si>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</si>
  <si>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</si>
  <si>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</si>
  <si>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</si>
  <si>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</si>
  <si>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</si>
  <si>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</si>
  <si>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</si>
  <si>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</si>
  <si>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</si>
  <si>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</si>
  <si>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</si>
  <si>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</si>
  <si>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</si>
  <si>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</si>
  <si>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</si>
  <si>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</si>
  <si>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</si>
  <si>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</si>
  <si>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</si>
  <si>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</si>
  <si>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</si>
  <si>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</si>
  <si>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</si>
  <si>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</si>
  <si>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</si>
  <si>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</si>
  <si>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</si>
  <si>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</si>
  <si>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</si>
  <si>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</si>
  <si>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</si>
  <si>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</si>
  <si>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</si>
  <si>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</si>
  <si>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</si>
  <si>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</si>
  <si>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</si>
  <si>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</si>
  <si>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</si>
  <si>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</si>
  <si>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</si>
  <si>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</si>
  <si>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</si>
  <si>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</si>
  <si>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</si>
  <si>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</si>
  <si>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</si>
  <si>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</si>
  <si>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</si>
  <si>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</si>
  <si>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</si>
  <si>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</si>
  <si>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</si>
  <si>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</si>
  <si>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</si>
  <si>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</si>
  <si>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</si>
  <si>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</si>
  <si>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</si>
  <si>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</si>
  <si>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</si>
  <si>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</si>
  <si>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</si>
  <si>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</si>
  <si>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</si>
  <si>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</si>
  <si>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</si>
  <si>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</si>
  <si>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</si>
  <si>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</si>
  <si>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</si>
  <si>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</si>
  <si>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</si>
  <si>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</si>
  <si>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</si>
  <si>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</si>
  <si>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</si>
  <si>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</si>
  <si>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</si>
  <si>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</si>
  <si>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</si>
  <si>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</si>
  <si>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</si>
  <si>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</si>
  <si>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</si>
  <si>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</si>
  <si>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</si>
  <si>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</si>
  <si>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</si>
  <si>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</si>
  <si>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</si>
  <si>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</si>
  <si>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</si>
  <si>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</si>
  <si>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</si>
  <si>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</si>
  <si>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</si>
  <si>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</si>
  <si>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</si>
  <si>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</si>
  <si>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</si>
  <si>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</si>
  <si>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</si>
  <si>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</si>
  <si>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</si>
  <si>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</si>
  <si>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</si>
  <si>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</si>
  <si>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</si>
  <si>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</si>
  <si>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</si>
  <si>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</si>
  <si>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</si>
  <si>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</si>
  <si>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</si>
  <si>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</si>
  <si>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</si>
  <si>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</si>
  <si>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</si>
  <si>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</si>
  <si>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</si>
  <si>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</si>
  <si>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</si>
  <si>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</si>
  <si>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</si>
  <si>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</si>
  <si>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</si>
  <si>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</si>
  <si>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</si>
  <si>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</si>
  <si>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</si>
  <si>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</si>
  <si>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</si>
  <si>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</si>
  <si>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</si>
  <si>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</si>
  <si>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</si>
  <si>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</si>
  <si>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</si>
  <si>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</si>
  <si>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</si>
  <si>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</si>
  <si>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</si>
  <si>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</si>
  <si>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</si>
  <si>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</si>
  <si>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</si>
  <si>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</si>
  <si>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</si>
  <si>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</si>
  <si>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</si>
  <si>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</si>
  <si>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</si>
  <si>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</si>
  <si>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</si>
  <si>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</si>
  <si>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</si>
  <si>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</si>
  <si>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</si>
  <si>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</si>
  <si>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</si>
  <si>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</si>
  <si>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</si>
  <si>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</si>
  <si>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</si>
  <si>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</si>
  <si>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</si>
  <si>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</si>
  <si>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</si>
  <si>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</si>
  <si>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</si>
  <si>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</si>
  <si>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</si>
  <si>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</si>
  <si>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</si>
  <si>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</si>
  <si>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</si>
  <si>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</si>
  <si>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</si>
  <si>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</si>
  <si>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</si>
  <si>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</si>
  <si>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</si>
  <si>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</si>
  <si>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</si>
  <si>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</si>
  <si>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</si>
  <si>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</si>
  <si>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</si>
  <si>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</si>
  <si>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</si>
  <si>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</si>
  <si>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</si>
  <si>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</si>
  <si>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</si>
  <si>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</si>
  <si>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</si>
  <si>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</si>
  <si>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</si>
  <si>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</si>
  <si>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</si>
  <si>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</si>
  <si>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</si>
  <si>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</si>
  <si>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</si>
  <si>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</si>
  <si>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</si>
  <si>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</si>
  <si>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</si>
  <si>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</si>
  <si>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</si>
  <si>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</si>
  <si>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</si>
  <si>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</si>
  <si>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</si>
  <si>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</si>
  <si>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</si>
  <si>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</si>
  <si>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</si>
  <si>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</si>
  <si>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</si>
  <si>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</si>
  <si>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</si>
  <si>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</si>
  <si>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</si>
  <si>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</si>
  <si>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</si>
  <si>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</si>
  <si>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</si>
  <si>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</si>
  <si>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</si>
  <si>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</si>
  <si>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</si>
  <si>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</si>
  <si>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</si>
  <si>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</si>
  <si>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</si>
  <si>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</si>
  <si>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</si>
  <si>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</si>
  <si>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</si>
  <si>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</si>
  <si>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</si>
  <si>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</si>
  <si>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</si>
  <si>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</si>
  <si>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</si>
  <si>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</si>
  <si>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</si>
  <si>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</si>
  <si>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</si>
  <si>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</si>
  <si>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</si>
  <si>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</si>
  <si>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</si>
  <si>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</si>
  <si>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</si>
  <si>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</si>
  <si>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</si>
  <si>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</si>
  <si>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</si>
  <si>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</si>
  <si>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</si>
  <si>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</si>
  <si>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</si>
  <si>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</si>
  <si>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</si>
  <si>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</si>
  <si>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</si>
  <si>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</si>
  <si>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</si>
  <si>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</si>
  <si>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</si>
  <si>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</si>
  <si>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</si>
  <si>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</si>
  <si>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</si>
  <si>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</si>
  <si>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</si>
  <si>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</si>
  <si>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</si>
  <si>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</si>
  <si>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</si>
  <si>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</si>
  <si>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</si>
  <si>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</si>
  <si>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</si>
  <si>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</si>
  <si>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</si>
  <si>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</si>
  <si>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</si>
  <si>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</si>
  <si>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</si>
  <si>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</si>
  <si>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</si>
  <si>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</si>
  <si>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</si>
  <si>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</si>
  <si>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</si>
  <si>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</si>
  <si>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</si>
  <si>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</si>
  <si>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</si>
  <si>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</si>
  <si>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</si>
  <si>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</si>
  <si>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</si>
  <si>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</si>
  <si>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</si>
  <si>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</si>
  <si>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</si>
  <si>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</si>
  <si>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</si>
  <si>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</si>
  <si>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</si>
  <si>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</si>
  <si>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</si>
  <si>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</si>
  <si>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</si>
  <si>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</si>
  <si>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</si>
  <si>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</si>
  <si>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</si>
  <si>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</si>
  <si>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</si>
  <si>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</si>
  <si>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</si>
  <si>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</si>
  <si>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</si>
  <si>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</si>
  <si>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</si>
  <si>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</si>
  <si>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</si>
  <si>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</si>
  <si>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</si>
  <si>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</si>
  <si>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</si>
  <si>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</si>
  <si>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</si>
  <si>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</si>
  <si>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</si>
  <si>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</si>
  <si>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</si>
  <si>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</si>
  <si>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</si>
  <si>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</si>
  <si>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</si>
  <si>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</si>
  <si>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</si>
  <si>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</si>
  <si>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</si>
  <si>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</si>
  <si>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</si>
  <si>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</si>
  <si>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</si>
  <si>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</si>
  <si>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</si>
  <si>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</si>
  <si>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</si>
  <si>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</si>
  <si>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</si>
  <si>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</si>
  <si>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</si>
  <si>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</si>
  <si>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</si>
  <si>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</si>
  <si>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</si>
  <si>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</si>
  <si>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</si>
  <si>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</si>
  <si>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</si>
  <si>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</si>
  <si>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</si>
  <si>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</si>
  <si>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</si>
  <si>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</si>
  <si>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</si>
  <si>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</si>
  <si>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</si>
  <si>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</si>
  <si>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</si>
  <si>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</si>
  <si>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</si>
  <si>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</si>
  <si>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</si>
  <si>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</si>
  <si>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</si>
  <si>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</si>
  <si>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</si>
  <si>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</si>
  <si>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</si>
  <si>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</si>
  <si>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</si>
  <si>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</si>
  <si>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</si>
  <si>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</si>
  <si>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</si>
  <si>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</si>
  <si>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</si>
  <si>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</si>
  <si>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</si>
  <si>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</si>
  <si>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</si>
  <si>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</si>
  <si>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</si>
  <si>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</si>
  <si>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</si>
  <si>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</si>
  <si>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</si>
  <si>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</si>
  <si>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</si>
  <si>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</si>
  <si>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</si>
  <si>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</si>
  <si>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</si>
  <si>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</si>
  <si>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</si>
  <si>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</si>
  <si>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</si>
  <si>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</si>
  <si>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</si>
  <si>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</si>
  <si>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</si>
  <si>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</si>
  <si>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</si>
  <si>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</si>
  <si>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</si>
  <si>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</si>
  <si>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</si>
  <si>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</si>
  <si>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</si>
  <si>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</si>
  <si>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</si>
  <si>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</si>
  <si>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</si>
  <si>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</si>
  <si>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</si>
  <si>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</si>
  <si>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</si>
  <si>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</si>
  <si>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</si>
  <si>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</si>
  <si>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</si>
  <si>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</si>
  <si>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</si>
  <si>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</si>
  <si>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</si>
  <si>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</si>
  <si>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</si>
  <si>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</si>
  <si>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</si>
  <si>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</si>
  <si>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</si>
  <si>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</si>
  <si>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</si>
  <si>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</si>
  <si>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</si>
  <si>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</si>
  <si>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</si>
  <si>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</si>
  <si>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</si>
  <si>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</si>
  <si>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</si>
  <si>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</si>
  <si>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</si>
  <si>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</si>
  <si>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</si>
  <si>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</si>
  <si>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</si>
  <si>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</si>
  <si>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</si>
  <si>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</si>
  <si>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</si>
  <si>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</si>
  <si>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</si>
  <si>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</si>
  <si>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</si>
  <si>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</si>
  <si>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</si>
  <si>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</si>
  <si>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</si>
  <si>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</si>
  <si>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</si>
  <si>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</si>
  <si>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</si>
  <si>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</si>
  <si>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</si>
  <si>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</si>
  <si>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</si>
  <si>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</si>
  <si>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</si>
  <si>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</si>
  <si>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</si>
  <si>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</si>
  <si>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</si>
  <si>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</si>
  <si>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</si>
  <si>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</si>
  <si>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</si>
  <si>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</si>
  <si>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</si>
  <si>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</si>
  <si>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</si>
  <si>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</si>
  <si>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</si>
  <si>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</si>
  <si>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</si>
  <si>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</si>
  <si>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</si>
  <si>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</si>
  <si>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</si>
  <si>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</si>
  <si>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</si>
  <si>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</si>
  <si>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</si>
  <si>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</si>
  <si>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</si>
  <si>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</si>
  <si>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</si>
  <si>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</si>
  <si>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</si>
  <si>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</si>
  <si>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</si>
  <si>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</si>
  <si>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</si>
  <si>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</si>
  <si>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</si>
  <si>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</si>
  <si>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</si>
  <si>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</si>
  <si>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</si>
  <si>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</si>
  <si>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</si>
  <si>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</si>
  <si>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</si>
  <si>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</si>
  <si>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</si>
  <si>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</si>
  <si>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</si>
  <si>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</si>
  <si>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</si>
  <si>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</si>
  <si>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</si>
  <si>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</si>
  <si>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</si>
  <si>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</si>
  <si>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</si>
  <si>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</si>
  <si>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</si>
  <si>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</si>
  <si>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</si>
  <si>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</si>
  <si>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</si>
  <si>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</si>
  <si>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</si>
  <si>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</si>
  <si>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</si>
  <si>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</si>
  <si>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</si>
  <si>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</si>
  <si>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</si>
  <si>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</si>
  <si>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</si>
  <si>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</si>
  <si>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</si>
  <si>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</si>
  <si>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</si>
  <si>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</si>
  <si>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</si>
  <si>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</si>
  <si>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</si>
  <si>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</si>
  <si>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</si>
  <si>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</si>
  <si>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</si>
  <si>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</si>
  <si>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</si>
  <si>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</si>
  <si>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</si>
  <si>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</si>
  <si>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</si>
  <si>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</si>
  <si>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</si>
  <si>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</si>
  <si>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</si>
  <si>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</si>
  <si>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</si>
  <si>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</si>
  <si>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</si>
  <si>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</si>
  <si>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</si>
  <si>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</si>
  <si>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</si>
  <si>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</si>
  <si>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</si>
  <si>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</si>
  <si>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</si>
  <si>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</si>
  <si>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</si>
  <si>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</si>
  <si>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</si>
  <si>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</si>
  <si>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</si>
  <si>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</si>
  <si>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</si>
  <si>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</si>
  <si>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</si>
  <si>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</si>
  <si>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</si>
  <si>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</si>
  <si>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</si>
  <si>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</si>
  <si>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</si>
  <si>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</si>
  <si>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</si>
  <si>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</si>
  <si>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</si>
  <si>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</si>
  <si>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</si>
  <si>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</si>
  <si>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</si>
  <si>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</si>
  <si>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</si>
  <si>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</si>
  <si>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</si>
  <si>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</si>
  <si>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</si>
  <si>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</si>
  <si>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</si>
  <si>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</si>
  <si>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</si>
  <si>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</si>
  <si>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</si>
  <si>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</si>
  <si>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</si>
  <si>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</si>
  <si>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</si>
  <si>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</si>
  <si>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</si>
  <si>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</si>
  <si>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</si>
  <si>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</si>
  <si>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</si>
  <si>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</si>
  <si>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</si>
  <si>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</si>
  <si>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</si>
  <si>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</si>
  <si>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</si>
  <si>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</si>
  <si>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</si>
  <si>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</si>
  <si>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</si>
  <si>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</si>
  <si>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</si>
  <si>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</si>
  <si>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</si>
  <si>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</si>
  <si>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</si>
  <si>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</si>
  <si>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</si>
  <si>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</si>
  <si>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</si>
  <si>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</si>
  <si>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</si>
  <si>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</si>
  <si>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</si>
  <si>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</si>
  <si>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</si>
  <si>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</si>
  <si>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</si>
  <si>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</si>
  <si>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</si>
  <si>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</si>
  <si>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</si>
  <si>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</si>
  <si>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</si>
  <si>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</si>
  <si>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</si>
  <si>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</si>
  <si>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</si>
  <si>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</si>
  <si>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</si>
  <si>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</si>
  <si>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</si>
  <si>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</si>
  <si>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</si>
  <si>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</si>
  <si>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</si>
  <si>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</si>
  <si>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</si>
  <si>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</si>
  <si>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</si>
  <si>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</si>
  <si>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</si>
  <si>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</si>
  <si>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</si>
  <si>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</si>
  <si>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</si>
  <si>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</si>
  <si>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</si>
  <si>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</si>
  <si>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</si>
  <si>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</si>
  <si>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</si>
  <si>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</si>
  <si>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</si>
  <si>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</si>
  <si>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</si>
  <si>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</si>
  <si>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</si>
  <si>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</si>
  <si>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</si>
  <si>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</si>
  <si>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</si>
  <si>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</si>
  <si>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</si>
  <si>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</si>
  <si>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</si>
  <si>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</si>
  <si>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</si>
  <si>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</si>
  <si>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</si>
  <si>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</si>
  <si>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</si>
  <si>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</si>
  <si>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</si>
  <si>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</si>
  <si>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</si>
  <si>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</si>
  <si>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</si>
  <si>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</si>
  <si>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</si>
  <si>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</si>
  <si>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</si>
  <si>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</si>
  <si>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</si>
  <si>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</si>
  <si>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</si>
  <si>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</si>
  <si>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</si>
  <si>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</si>
  <si>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</si>
  <si>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</si>
  <si>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</si>
  <si>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</si>
  <si>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</si>
  <si>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</si>
  <si>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</si>
  <si>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</si>
  <si>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</si>
  <si>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</si>
  <si>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</si>
  <si>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</si>
  <si>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</si>
  <si>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</si>
  <si>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</si>
  <si>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</si>
  <si>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</si>
  <si>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</si>
  <si>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</si>
  <si>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</si>
  <si>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</si>
  <si>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</si>
  <si>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</si>
  <si>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</si>
  <si>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</si>
  <si>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</si>
  <si>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</si>
  <si>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</si>
  <si>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</si>
  <si>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</si>
  <si>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</si>
  <si>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</si>
  <si>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</si>
  <si>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</si>
  <si>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</si>
  <si>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</si>
  <si>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</si>
  <si>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</si>
  <si>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</si>
  <si>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</si>
  <si>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</si>
  <si>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</si>
  <si>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</si>
  <si>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</si>
  <si>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</si>
  <si>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</si>
  <si>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</si>
  <si>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</si>
  <si>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</si>
  <si>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</si>
  <si>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</si>
  <si>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</si>
  <si>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</si>
  <si>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</si>
  <si>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</si>
  <si>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</si>
  <si>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</si>
  <si>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</si>
  <si>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</si>
  <si>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</si>
  <si>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</si>
  <si>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</si>
  <si>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</si>
  <si>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</si>
  <si>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</si>
  <si>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</si>
  <si>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</si>
  <si>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</si>
  <si>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</si>
  <si>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</si>
  <si>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</si>
  <si>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</si>
  <si>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</si>
  <si>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</si>
  <si>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</si>
  <si>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</si>
  <si>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</si>
  <si>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</si>
  <si>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</si>
  <si>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</si>
  <si>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</si>
  <si>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</si>
  <si>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</si>
  <si>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</si>
  <si>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</si>
  <si>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</si>
  <si>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</si>
  <si>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</si>
  <si>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</si>
  <si>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</si>
  <si>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</si>
  <si>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</si>
  <si>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</si>
  <si>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</si>
  <si>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</si>
  <si>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</si>
  <si>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</si>
  <si>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</si>
  <si>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</si>
  <si>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</si>
  <si>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</si>
  <si>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</si>
  <si>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</si>
  <si>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</si>
  <si>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</si>
  <si>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</si>
  <si>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</si>
  <si>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</si>
  <si>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</si>
  <si>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</si>
  <si>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</si>
  <si>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</si>
  <si>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</si>
  <si>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</si>
  <si>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</si>
  <si>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</si>
  <si>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</si>
  <si>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</si>
  <si>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</si>
  <si>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</si>
  <si>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</si>
  <si>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</si>
  <si>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</si>
  <si>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</si>
  <si>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</si>
  <si>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</si>
  <si>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</si>
  <si>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</si>
  <si>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</si>
  <si>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</si>
  <si>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</si>
  <si>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</si>
  <si>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</si>
  <si>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</si>
  <si>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</si>
  <si>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</si>
  <si>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</si>
  <si>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</si>
  <si>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</si>
  <si>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</si>
  <si>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</si>
  <si>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</si>
  <si>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</si>
  <si>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</si>
  <si>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</si>
  <si>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</si>
  <si>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</si>
  <si>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</si>
  <si>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</si>
  <si>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</si>
  <si>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</si>
  <si>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</si>
  <si>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</si>
  <si>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</si>
  <si>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</si>
  <si>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</si>
  <si>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</si>
  <si>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</si>
  <si>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</si>
  <si>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</si>
  <si>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</si>
  <si>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</si>
  <si>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</si>
  <si>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</si>
  <si>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</si>
  <si>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</si>
  <si>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</si>
  <si>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</si>
  <si>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</si>
  <si>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</si>
  <si>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</si>
  <si>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</si>
  <si>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</si>
  <si>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</si>
  <si>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</si>
  <si>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</si>
  <si>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</si>
  <si>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</si>
  <si>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</si>
  <si>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</si>
  <si>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</si>
  <si>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</si>
  <si>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</si>
  <si>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</si>
  <si>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</si>
  <si>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</si>
  <si>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</si>
  <si>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</si>
  <si>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</si>
  <si>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</si>
  <si>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</si>
  <si>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</si>
  <si>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</si>
  <si>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</si>
  <si>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</si>
  <si>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</si>
  <si>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</si>
  <si>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</si>
  <si>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</si>
  <si>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</si>
  <si>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</si>
  <si>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</si>
  <si>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</si>
  <si>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</si>
  <si>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</si>
  <si>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</si>
  <si>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</si>
  <si>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</si>
  <si>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</si>
  <si>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</si>
  <si>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</si>
  <si>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</si>
  <si>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</si>
  <si>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</si>
  <si>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</si>
  <si>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</si>
  <si>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</si>
  <si>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</si>
  <si>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</si>
  <si>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</si>
  <si>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</si>
  <si>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</si>
  <si>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</si>
  <si>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</si>
  <si>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</si>
  <si>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</si>
  <si>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</si>
  <si>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</si>
  <si>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</si>
  <si>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</si>
  <si>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</si>
  <si>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</si>
  <si>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</si>
  <si>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</si>
  <si>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</si>
  <si>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</si>
  <si>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</si>
  <si>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</si>
  <si>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</si>
  <si>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</si>
  <si>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</si>
  <si>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</si>
  <si>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</si>
  <si>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</si>
  <si>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</si>
  <si>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</si>
  <si>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</si>
  <si>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</si>
  <si>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</si>
  <si>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</si>
  <si>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</si>
  <si>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</si>
  <si>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</si>
  <si>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</si>
  <si>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</si>
  <si>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</si>
  <si>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</si>
  <si>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</si>
  <si>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</si>
  <si>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</si>
  <si>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</si>
  <si>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</si>
  <si>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</si>
  <si>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</si>
  <si>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</si>
  <si>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</si>
  <si>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</si>
  <si>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</si>
  <si>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</si>
  <si>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</si>
  <si>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</si>
  <si>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</si>
  <si>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</si>
  <si>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</si>
  <si>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</si>
  <si>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</si>
  <si>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</si>
  <si>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</si>
  <si>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</si>
  <si>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</si>
  <si>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</si>
  <si>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</si>
  <si>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</si>
  <si>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</si>
  <si>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</si>
  <si>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</si>
  <si>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</si>
  <si>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</si>
  <si>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</si>
  <si>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</si>
  <si>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</si>
  <si>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</si>
  <si>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</si>
  <si>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</si>
  <si>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</si>
  <si>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</si>
  <si>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</si>
  <si>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</si>
  <si>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</si>
  <si>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</si>
  <si>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</si>
  <si>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</si>
  <si>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</si>
  <si>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</si>
  <si>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</si>
  <si>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</si>
  <si>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</si>
  <si>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</si>
  <si>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</si>
  <si>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</si>
  <si>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</si>
  <si>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</si>
  <si>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</si>
  <si>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</si>
  <si>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</si>
  <si>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</si>
  <si>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</si>
  <si>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</si>
  <si>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</si>
  <si>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</si>
  <si>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</si>
  <si>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</si>
  <si>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</si>
  <si>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</si>
  <si>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</si>
  <si>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</si>
  <si>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</si>
  <si>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</si>
  <si>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</si>
  <si>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</si>
  <si>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</si>
  <si>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</si>
  <si>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</si>
  <si>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</si>
  <si>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</si>
  <si>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</si>
  <si>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</si>
  <si>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</si>
  <si>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</si>
  <si>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</si>
  <si>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</si>
  <si>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</si>
  <si>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</si>
  <si>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</si>
  <si>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</si>
  <si>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</si>
  <si>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</si>
  <si>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</si>
  <si>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</si>
  <si>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</si>
  <si>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</si>
  <si>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</si>
  <si>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</si>
  <si>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</si>
  <si>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</si>
  <si>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</si>
  <si>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</si>
  <si>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</si>
  <si>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</si>
  <si>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</si>
  <si>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</si>
  <si>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</si>
  <si>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</si>
  <si>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</si>
  <si>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</si>
  <si>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</si>
  <si>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</si>
  <si>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</si>
  <si>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</si>
  <si>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</si>
  <si>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</si>
  <si>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</si>
  <si>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</si>
  <si>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</si>
  <si>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</si>
  <si>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</si>
  <si>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</si>
  <si>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</si>
  <si>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</si>
  <si>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</si>
  <si>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</si>
  <si>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</si>
  <si>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</si>
  <si>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</si>
  <si>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</si>
  <si>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</si>
  <si>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</si>
  <si>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</si>
  <si>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</si>
  <si>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</si>
  <si>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</si>
  <si>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</si>
  <si>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</si>
  <si>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</si>
  <si>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</si>
  <si>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</si>
  <si>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</si>
  <si>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</si>
  <si>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</si>
  <si>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</si>
  <si>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</si>
  <si>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</si>
  <si>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</si>
  <si>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</si>
  <si>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</si>
  <si>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</si>
  <si>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</si>
  <si>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</si>
  <si>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</si>
  <si>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</si>
  <si>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</si>
  <si>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</si>
  <si>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</si>
  <si>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</si>
  <si>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</si>
  <si>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</si>
  <si>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</si>
  <si>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</si>
  <si>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</si>
  <si>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</si>
  <si>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</si>
  <si>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</si>
  <si>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</si>
  <si>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</si>
  <si>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</si>
  <si>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</si>
  <si>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</si>
  <si>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</si>
  <si>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</si>
  <si>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</si>
  <si>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</si>
  <si>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</si>
  <si>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</si>
  <si>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</si>
  <si>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</si>
  <si>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</si>
  <si>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</si>
  <si>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</si>
  <si>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</si>
  <si>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</si>
  <si>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</si>
  <si>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</si>
  <si>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</si>
  <si>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</si>
  <si>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</si>
  <si>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</si>
  <si>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</si>
  <si>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</si>
  <si>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</si>
  <si>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</si>
  <si>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</si>
  <si>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</si>
  <si>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</si>
  <si>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</si>
  <si>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</si>
  <si>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</si>
  <si>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</si>
  <si>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</si>
  <si>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</si>
  <si>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</si>
  <si>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</si>
  <si>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</si>
  <si>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</si>
  <si>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</si>
  <si>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</si>
  <si>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</si>
  <si>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</si>
  <si>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</si>
  <si>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</si>
  <si>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</si>
  <si>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</si>
  <si>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</si>
  <si>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</si>
  <si>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</si>
  <si>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</si>
  <si>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</si>
  <si>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</si>
  <si>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</si>
  <si>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</si>
  <si>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</si>
  <si>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</si>
  <si>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</si>
  <si>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</si>
  <si>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</si>
  <si>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</si>
  <si>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</si>
  <si>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</si>
  <si>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</si>
  <si>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</si>
  <si>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</si>
  <si>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</si>
  <si>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</si>
  <si>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</si>
  <si>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</si>
  <si>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</si>
  <si>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</si>
  <si>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</si>
  <si>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</si>
  <si>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</si>
  <si>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</si>
  <si>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</si>
  <si>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</si>
  <si>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</si>
  <si>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</si>
  <si>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</si>
  <si>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</si>
  <si>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</si>
  <si>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</si>
  <si>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</si>
  <si>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</si>
  <si>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</si>
  <si>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</si>
  <si>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</si>
  <si>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</si>
  <si>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</si>
  <si>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</si>
  <si>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</si>
  <si>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</si>
  <si>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</si>
  <si>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</si>
  <si>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</si>
  <si>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</si>
  <si>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</si>
  <si>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</si>
  <si>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</si>
  <si>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</si>
  <si>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</si>
  <si>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</si>
  <si>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</si>
  <si>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</si>
  <si>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</si>
  <si>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</si>
  <si>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</si>
  <si>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</si>
  <si>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</si>
  <si>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</si>
  <si>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</si>
  <si>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</si>
  <si>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</si>
  <si>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</si>
  <si>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</si>
  <si>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</si>
  <si>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</si>
  <si>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</si>
  <si>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</si>
  <si>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</si>
  <si>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</si>
  <si>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</si>
  <si>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</si>
  <si>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</si>
  <si>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</si>
  <si>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</si>
  <si>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</si>
  <si>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</si>
  <si>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</si>
  <si>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</si>
  <si>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</si>
  <si>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</si>
  <si>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</si>
  <si>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</si>
  <si>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</si>
  <si>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</si>
  <si>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</si>
  <si>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</si>
  <si>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</si>
  <si>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</si>
  <si>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</si>
  <si>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</si>
  <si>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</si>
  <si>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</si>
  <si>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</si>
  <si>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</si>
  <si>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</si>
  <si>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</si>
  <si>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</si>
  <si>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</si>
  <si>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</si>
  <si>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</si>
  <si>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</si>
  <si>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</si>
  <si>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</si>
  <si>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</si>
  <si>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</si>
  <si>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</si>
  <si>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</si>
  <si>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</si>
  <si>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</si>
  <si>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</si>
  <si>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</si>
  <si>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</si>
  <si>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</si>
  <si>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</si>
  <si>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</si>
  <si>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</si>
  <si>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</si>
  <si>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</si>
  <si>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</si>
  <si>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</si>
  <si>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</si>
  <si>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</si>
  <si>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</si>
  <si>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</si>
  <si>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</si>
  <si>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</si>
  <si>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</si>
  <si>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</si>
  <si>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</si>
  <si>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</si>
  <si>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</si>
  <si>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</si>
  <si>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</si>
  <si>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</si>
  <si>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</si>
  <si>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</si>
  <si>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</si>
  <si>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</si>
  <si>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</si>
  <si>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</si>
  <si>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</si>
  <si>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</si>
  <si>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</si>
  <si>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</si>
  <si>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</si>
  <si>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</si>
  <si>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</si>
  <si>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</si>
  <si>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</si>
  <si>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</si>
  <si>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</si>
  <si>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</si>
  <si>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</si>
  <si>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</si>
  <si>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</si>
  <si>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</si>
  <si>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</si>
  <si>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</si>
  <si>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</si>
  <si>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</si>
  <si>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</si>
  <si>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</si>
  <si>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</si>
  <si>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</si>
  <si>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</si>
  <si>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</si>
  <si>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</si>
  <si>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</si>
  <si>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</si>
  <si>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</si>
  <si>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</si>
  <si>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</si>
  <si>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</si>
  <si>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</si>
  <si>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</si>
  <si>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</si>
  <si>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</si>
  <si>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</si>
  <si>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</si>
  <si>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</si>
  <si>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</si>
  <si>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</si>
  <si>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</si>
  <si>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</si>
  <si>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</si>
  <si>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</si>
  <si>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</si>
  <si>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</si>
  <si>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</si>
  <si>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</si>
  <si>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</si>
  <si>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</si>
  <si>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</si>
  <si>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</si>
  <si>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</si>
  <si>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</si>
  <si>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</si>
  <si>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</si>
  <si>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</si>
  <si>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</si>
  <si>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</si>
  <si>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</si>
  <si>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</si>
  <si>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</si>
  <si>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</si>
  <si>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</si>
  <si>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</si>
  <si>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</si>
  <si>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</si>
  <si>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</si>
  <si>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</si>
  <si>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</si>
  <si>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</si>
  <si>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</si>
  <si>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</si>
  <si>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</si>
  <si>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</si>
  <si>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</si>
  <si>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</si>
  <si>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</si>
  <si>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</si>
  <si>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</si>
  <si>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</si>
  <si>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</si>
  <si>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</si>
  <si>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</si>
  <si>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</si>
  <si>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</si>
  <si>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</si>
  <si>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</si>
  <si>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</si>
  <si>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</si>
  <si>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</si>
  <si>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</si>
  <si>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</si>
  <si>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</si>
  <si>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</si>
  <si>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</si>
  <si>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</si>
  <si>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</si>
  <si>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</si>
  <si>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</si>
  <si>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</si>
  <si>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</si>
  <si>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</si>
  <si>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</si>
  <si>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</si>
  <si>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</si>
  <si>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</si>
  <si>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</si>
  <si>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</si>
  <si>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</si>
  <si>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</si>
  <si>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</si>
  <si>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</si>
  <si>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</si>
  <si>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</si>
  <si>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</si>
  <si>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</si>
  <si>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</si>
  <si>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</si>
  <si>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</si>
  <si>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</si>
  <si>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</si>
  <si>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</si>
  <si>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</si>
  <si>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</si>
  <si>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</si>
  <si>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</si>
  <si>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</si>
  <si>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</si>
  <si>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</si>
  <si>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</si>
  <si>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</si>
  <si>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</si>
  <si>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</si>
  <si>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</si>
  <si>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</si>
  <si>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</si>
  <si>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</si>
  <si>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</si>
  <si>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</si>
  <si>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</si>
  <si>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</si>
  <si>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</si>
  <si>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</si>
  <si>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</si>
  <si>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</si>
  <si>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</si>
  <si>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</si>
  <si>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</si>
  <si>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</si>
  <si>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</si>
  <si>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</si>
  <si>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</si>
  <si>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</si>
  <si>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</si>
  <si>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</si>
  <si>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</si>
  <si>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</si>
  <si>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</si>
  <si>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</si>
  <si>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</si>
  <si>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</si>
  <si>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</si>
  <si>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</si>
  <si>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</si>
  <si>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</si>
  <si>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</si>
  <si>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</si>
  <si>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</si>
  <si>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</si>
  <si>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</si>
  <si>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</si>
  <si>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</si>
  <si>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</si>
  <si>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</si>
  <si>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</si>
  <si>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</si>
  <si>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</si>
  <si>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</si>
  <si>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</si>
  <si>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</si>
  <si>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</si>
  <si>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</si>
  <si>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</si>
  <si>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</si>
  <si>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</si>
  <si>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</si>
  <si>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</si>
  <si>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</si>
  <si>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</si>
  <si>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</si>
  <si>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</si>
  <si>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</si>
  <si>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</si>
  <si>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</si>
  <si>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</si>
  <si>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</si>
  <si>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</si>
  <si>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</si>
  <si>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</si>
  <si>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</si>
  <si>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</si>
  <si>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</si>
  <si>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</si>
  <si>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</si>
  <si>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</si>
  <si>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</si>
  <si>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</si>
  <si>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</si>
  <si>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</si>
  <si>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</si>
  <si>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</si>
  <si>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</si>
  <si>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</si>
  <si>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</si>
  <si>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</si>
  <si>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</si>
  <si>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</si>
  <si>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</si>
  <si>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</si>
  <si>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</si>
  <si>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</si>
  <si>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</si>
  <si>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</si>
  <si>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</si>
  <si>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</si>
  <si>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</si>
  <si>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</si>
  <si>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</si>
  <si>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</si>
  <si>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</si>
  <si>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</si>
  <si>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</si>
  <si>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</si>
  <si>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</si>
  <si>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</si>
  <si>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</si>
  <si>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</si>
  <si>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</si>
  <si>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</si>
  <si>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</si>
  <si>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</si>
  <si>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</si>
  <si>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</si>
  <si>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</si>
  <si>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</si>
  <si>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</si>
  <si>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</si>
  <si>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</si>
  <si>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</si>
  <si>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</si>
  <si>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</si>
  <si>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</si>
  <si>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</si>
  <si>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</si>
  <si>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</si>
  <si>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</si>
  <si>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</si>
  <si>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</si>
  <si>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</si>
  <si>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</si>
  <si>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</si>
  <si>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</si>
  <si>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</si>
  <si>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</si>
  <si>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</si>
  <si>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</si>
  <si>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</si>
  <si>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</si>
  <si>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</si>
  <si>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</si>
  <si>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</si>
  <si>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</si>
  <si>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</si>
  <si>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</si>
  <si>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</si>
  <si>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</si>
  <si>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</si>
  <si>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</si>
  <si>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</si>
  <si>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</si>
  <si>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</si>
  <si>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</si>
  <si>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</si>
  <si>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</si>
  <si>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</si>
  <si>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</si>
  <si>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</si>
  <si>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</si>
  <si>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</si>
  <si>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</si>
  <si>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</si>
  <si>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</si>
  <si>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</si>
  <si>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</si>
  <si>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</si>
  <si>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</si>
  <si>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</si>
  <si>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</si>
  <si>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</si>
  <si>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</si>
  <si>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</si>
  <si>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</si>
  <si>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</si>
  <si>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</si>
  <si>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</si>
  <si>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</si>
  <si>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</si>
  <si>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</si>
  <si>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</si>
  <si>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</si>
  <si>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</si>
  <si>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</si>
  <si>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</si>
  <si>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</si>
  <si>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</si>
  <si>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</si>
  <si>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</si>
  <si>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</si>
  <si>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</si>
  <si>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</si>
  <si>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</si>
  <si>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</si>
  <si>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</si>
  <si>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</si>
  <si>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</si>
  <si>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</si>
  <si>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</si>
  <si>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</si>
  <si>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</si>
  <si>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</si>
  <si>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</si>
  <si>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</si>
  <si>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</si>
  <si>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</si>
  <si>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</si>
  <si>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</si>
  <si>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</si>
  <si>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</si>
  <si>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</si>
  <si>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</si>
  <si>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</si>
  <si>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</si>
  <si>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</si>
  <si>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</si>
  <si>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</si>
  <si>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</si>
  <si>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</si>
  <si>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</si>
  <si>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</si>
  <si>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</si>
  <si>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</si>
  <si>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</si>
  <si>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</si>
  <si>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</si>
  <si>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</si>
  <si>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</si>
  <si>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</si>
  <si>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</si>
  <si>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</si>
  <si>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</si>
  <si>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</si>
  <si>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</si>
  <si>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</si>
  <si>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</si>
  <si>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</si>
  <si>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</si>
  <si>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</si>
  <si>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</si>
  <si>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</si>
  <si>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</si>
  <si>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</si>
  <si>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</si>
  <si>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</si>
  <si>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</si>
  <si>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</si>
  <si>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</si>
  <si>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</si>
  <si>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</si>
  <si>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</si>
  <si>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</si>
  <si>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</si>
  <si>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</si>
  <si>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</si>
  <si>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</si>
  <si>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</si>
  <si>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</si>
  <si>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</si>
  <si>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</si>
  <si>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</si>
  <si>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</si>
  <si>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</si>
  <si>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</si>
  <si>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</si>
  <si>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</si>
  <si>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</si>
  <si>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</si>
  <si>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</si>
  <si>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</si>
  <si>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</si>
  <si>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</si>
  <si>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</si>
  <si>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</si>
  <si>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</si>
  <si>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</si>
  <si>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</si>
  <si>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</si>
  <si>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</si>
  <si>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</si>
  <si>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</si>
  <si>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</si>
  <si>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</si>
  <si>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</si>
  <si>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</si>
  <si>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</si>
  <si>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</si>
  <si>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</si>
  <si>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</si>
  <si>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</si>
  <si>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</si>
  <si>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</si>
  <si>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</si>
  <si>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</si>
  <si>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</si>
  <si>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</si>
  <si>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</si>
  <si>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</si>
  <si>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</si>
  <si>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</si>
  <si>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</si>
  <si>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</si>
  <si>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</si>
  <si>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</si>
  <si>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</si>
  <si>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</si>
  <si>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</si>
  <si>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</si>
  <si>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</si>
  <si>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</si>
  <si>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</si>
  <si>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</si>
  <si>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</si>
  <si>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</si>
  <si>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</si>
  <si>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</si>
  <si>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</si>
  <si>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</si>
  <si>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</si>
  <si>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</si>
  <si>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</si>
  <si>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</si>
  <si>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</si>
  <si>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</si>
  <si>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</si>
  <si>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</si>
  <si>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</si>
  <si>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</si>
  <si>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</si>
  <si>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</si>
  <si>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</si>
  <si>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</si>
  <si>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</si>
  <si>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</si>
  <si>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</si>
  <si>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</si>
  <si>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</si>
  <si>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</si>
  <si>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</si>
  <si>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</si>
  <si>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</si>
  <si>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</si>
  <si>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</si>
  <si>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</si>
  <si>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</si>
  <si>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</si>
  <si>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</si>
  <si>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</si>
  <si>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</si>
  <si>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</si>
  <si>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</si>
  <si>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</si>
  <si>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</si>
  <si>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</si>
  <si>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</si>
  <si>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</si>
  <si>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</si>
  <si>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</si>
  <si>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</si>
  <si>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</si>
  <si>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</si>
  <si>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</si>
  <si>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</si>
  <si>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</si>
  <si>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</si>
  <si>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</si>
  <si>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</si>
  <si>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</si>
  <si>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</si>
  <si>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</si>
  <si>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</si>
  <si>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</si>
  <si>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</si>
  <si>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</si>
  <si>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</si>
  <si>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</si>
  <si>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</si>
  <si>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</si>
  <si>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</si>
  <si>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</si>
  <si>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</si>
  <si>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</si>
  <si>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</si>
  <si>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</si>
  <si>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</si>
  <si>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</si>
  <si>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</si>
  <si>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</si>
  <si>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</si>
  <si>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</si>
  <si>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</si>
  <si>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</si>
  <si>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</si>
  <si>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</si>
  <si>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</si>
  <si>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</si>
  <si>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</si>
  <si>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</si>
  <si>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</si>
  <si>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</si>
  <si>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</si>
  <si>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</si>
  <si>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</si>
  <si>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</si>
  <si>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</si>
  <si>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</si>
  <si>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</si>
  <si>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</si>
  <si>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</si>
  <si>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</si>
  <si>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</si>
  <si>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</si>
  <si>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</si>
  <si>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</si>
  <si>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</si>
  <si>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</si>
  <si>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</si>
  <si>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</si>
  <si>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</si>
  <si>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</si>
  <si>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</si>
  <si>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</si>
  <si>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</si>
  <si>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</si>
  <si>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</si>
  <si>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</si>
  <si>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</si>
  <si>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</si>
  <si>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</si>
  <si>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</si>
  <si>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</si>
  <si>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</si>
  <si>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</si>
  <si>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</si>
  <si>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</si>
  <si>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</si>
  <si>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</si>
  <si>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</si>
  <si>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</si>
  <si>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</si>
  <si>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</si>
  <si>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</si>
  <si>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</si>
  <si>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</si>
  <si>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</si>
  <si>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</si>
  <si>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</si>
  <si>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</si>
  <si>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</si>
  <si>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</si>
  <si>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</si>
  <si>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</si>
  <si>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</si>
  <si>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</si>
  <si>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</si>
  <si>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</si>
  <si>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</si>
  <si>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</si>
  <si>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</si>
  <si>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</si>
  <si>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</si>
  <si>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</si>
  <si>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</si>
  <si>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</si>
  <si>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</si>
  <si>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</si>
  <si>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</si>
  <si>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</si>
  <si>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</si>
  <si>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</si>
  <si>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</si>
  <si>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</si>
  <si>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</si>
  <si>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</si>
  <si>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</si>
  <si>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</si>
  <si>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</si>
  <si>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</si>
  <si>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</si>
  <si>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</si>
  <si>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</si>
  <si>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</si>
  <si>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</si>
  <si>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</si>
  <si>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</si>
  <si>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</si>
  <si>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</si>
  <si>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</si>
  <si>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</si>
  <si>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</si>
  <si>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</si>
  <si>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</si>
  <si>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</si>
  <si>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</si>
  <si>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</si>
  <si>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</si>
  <si>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</si>
  <si>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</si>
  <si>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</si>
  <si>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</si>
  <si>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</si>
  <si>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</si>
  <si>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</si>
  <si>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</si>
  <si>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</si>
  <si>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</si>
  <si>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</si>
  <si>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</si>
  <si>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</si>
  <si>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</si>
  <si>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</si>
  <si>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</si>
  <si>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</si>
  <si>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</si>
  <si>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</si>
  <si>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</si>
  <si>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</si>
  <si>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</si>
  <si>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</si>
  <si>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</si>
  <si>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</si>
  <si>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</si>
  <si>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</si>
  <si>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</si>
  <si>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</si>
  <si>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</si>
  <si>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</si>
  <si>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</si>
  <si>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</si>
  <si>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</si>
  <si>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</si>
  <si>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</si>
  <si>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</si>
  <si>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</si>
  <si>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</si>
  <si>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</si>
  <si>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</si>
  <si>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</si>
  <si>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</si>
  <si>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</si>
  <si>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</si>
  <si>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</si>
  <si>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</si>
  <si>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</si>
  <si>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</si>
  <si>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</si>
  <si>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</si>
  <si>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</si>
  <si>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</si>
  <si>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</si>
  <si>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</si>
  <si>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</si>
  <si>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</si>
  <si>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</si>
  <si>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</si>
  <si>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</si>
  <si>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</si>
  <si>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</si>
  <si>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</si>
  <si>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</si>
  <si>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</si>
  <si>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</si>
  <si>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</si>
  <si>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</si>
  <si>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</si>
  <si>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</si>
  <si>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</si>
  <si>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</si>
  <si>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</si>
  <si>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</si>
  <si>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</si>
  <si>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</si>
  <si>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</si>
  <si>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</si>
  <si>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</si>
  <si>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</si>
  <si>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</si>
  <si>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</si>
  <si>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</si>
  <si>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</si>
  <si>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</si>
  <si>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</si>
  <si>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</si>
  <si>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</si>
  <si>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</si>
  <si>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</si>
  <si>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</si>
  <si>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</si>
  <si>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</si>
  <si>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</si>
  <si>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</si>
  <si>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</si>
  <si>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</si>
  <si>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</si>
  <si>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</si>
  <si>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</si>
  <si>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</si>
  <si>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</si>
  <si>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</si>
  <si>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</si>
  <si>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</si>
  <si>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</si>
  <si>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</si>
  <si>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</si>
  <si>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</si>
  <si>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</si>
  <si>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</si>
  <si>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</si>
  <si>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</si>
  <si>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</si>
  <si>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</si>
  <si>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</si>
  <si>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</si>
  <si>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</si>
  <si>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</si>
  <si>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</si>
  <si>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</si>
  <si>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</si>
  <si>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</si>
  <si>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</si>
  <si>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</si>
  <si>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</si>
  <si>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</si>
  <si>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</si>
  <si>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</si>
  <si>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</si>
  <si>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</si>
  <si>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</si>
  <si>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</si>
  <si>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</si>
  <si>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</si>
  <si>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</si>
  <si>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</si>
  <si>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</si>
  <si>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</si>
  <si>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</si>
  <si>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</si>
  <si>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</si>
  <si>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</si>
  <si>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</si>
  <si>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</si>
  <si>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</si>
  <si>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</si>
  <si>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</si>
  <si>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</si>
  <si>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</si>
  <si>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</si>
  <si>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</si>
  <si>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</si>
  <si>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</si>
  <si>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</si>
  <si>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</si>
  <si>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</si>
  <si>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</si>
  <si>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</si>
  <si>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</si>
  <si>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</si>
  <si>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</si>
  <si>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</si>
  <si>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</si>
  <si>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</si>
  <si>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</si>
  <si>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</si>
  <si>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</si>
  <si>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</si>
  <si>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</si>
  <si>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</si>
  <si>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</si>
  <si>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</si>
  <si>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</si>
  <si>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</si>
  <si>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</si>
  <si>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</si>
  <si>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</si>
  <si>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</si>
  <si>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</si>
  <si>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</si>
  <si>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</si>
  <si>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</si>
  <si>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</si>
  <si>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</si>
  <si>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</si>
  <si>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</si>
  <si>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</si>
  <si>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</si>
  <si>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</si>
  <si>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</si>
  <si>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</si>
  <si>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</si>
  <si>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</si>
  <si>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</si>
  <si>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</si>
  <si>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</si>
  <si>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</si>
  <si>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</si>
  <si>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</si>
  <si>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</si>
  <si>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</si>
  <si>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</si>
  <si>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</si>
  <si>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</si>
  <si>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</si>
  <si>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</si>
  <si>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</si>
  <si>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</si>
  <si>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</si>
  <si>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</si>
  <si>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</si>
  <si>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</si>
  <si>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</si>
  <si>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</si>
  <si>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</si>
  <si>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</si>
  <si>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</si>
  <si>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</si>
  <si>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</si>
  <si>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</si>
  <si>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</si>
  <si>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</si>
  <si>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</si>
  <si>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</si>
  <si>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</si>
  <si>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</si>
  <si>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</si>
  <si>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</si>
  <si>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</si>
  <si>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</si>
  <si>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</si>
  <si>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</si>
  <si>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</si>
  <si>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</si>
  <si>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</si>
  <si>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</si>
  <si>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</si>
  <si>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</si>
  <si>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</si>
  <si>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</si>
  <si>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</si>
  <si>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</si>
  <si>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</si>
  <si>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</si>
  <si>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</si>
  <si>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</si>
  <si>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</si>
  <si>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</si>
  <si>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</si>
  <si>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</si>
  <si>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</si>
  <si>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</si>
  <si>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</si>
  <si>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</si>
  <si>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</si>
  <si>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</si>
  <si>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</si>
  <si>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</si>
  <si>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</si>
  <si>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</si>
  <si>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</si>
  <si>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</si>
  <si>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</si>
  <si>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</si>
  <si>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</si>
  <si>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</si>
  <si>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</si>
  <si>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</si>
  <si>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</si>
  <si>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</si>
  <si>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</si>
  <si>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</si>
  <si>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</si>
  <si>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</si>
  <si>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</si>
  <si>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</si>
  <si>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</si>
  <si>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</si>
  <si>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</si>
  <si>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</si>
  <si>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</si>
  <si>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</si>
  <si>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</si>
  <si>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</si>
  <si>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</si>
  <si>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</si>
  <si>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</si>
  <si>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</si>
  <si>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</si>
  <si>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</si>
  <si>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</si>
  <si>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</si>
  <si>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</si>
  <si>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</si>
  <si>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</si>
  <si>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</si>
  <si>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</si>
  <si>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</si>
  <si>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</si>
  <si>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</si>
  <si>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</si>
  <si>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</si>
  <si>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</si>
  <si>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</si>
  <si>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</si>
  <si>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</si>
  <si>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</si>
  <si>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</si>
  <si>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</si>
  <si>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</si>
  <si>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</si>
  <si>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</si>
  <si>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</si>
  <si>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</si>
  <si>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</si>
  <si>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</si>
  <si>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</si>
  <si>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</si>
  <si>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</si>
  <si>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</si>
  <si>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</si>
  <si>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</si>
  <si>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</si>
  <si>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</si>
  <si>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</si>
  <si>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</si>
  <si>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</si>
  <si>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</si>
  <si>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</si>
  <si>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</si>
  <si>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</si>
  <si>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</si>
  <si>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</si>
  <si>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</si>
  <si>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</si>
  <si>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</si>
  <si>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</si>
  <si>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</si>
  <si>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</si>
  <si>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</si>
  <si>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</si>
  <si>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</si>
  <si>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</si>
  <si>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</si>
  <si>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</si>
  <si>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</si>
  <si>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</si>
  <si>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</si>
  <si>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</si>
  <si>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</si>
  <si>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</si>
  <si>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</si>
  <si>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</si>
  <si>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</si>
  <si>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</si>
  <si>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</si>
  <si>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</si>
  <si>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</si>
  <si>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</si>
  <si>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</si>
  <si>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</si>
  <si>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</si>
  <si>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</si>
  <si>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</si>
  <si>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</si>
  <si>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</si>
  <si>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</si>
  <si>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</si>
  <si>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</si>
  <si>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</si>
  <si>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</si>
  <si>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</si>
  <si>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</si>
  <si>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</si>
  <si>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</si>
  <si>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</si>
  <si>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</si>
  <si>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</si>
  <si>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</si>
  <si>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</si>
  <si>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</si>
  <si>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</si>
  <si>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</si>
  <si>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</si>
  <si>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</si>
  <si>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</si>
  <si>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</si>
  <si>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</si>
  <si>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</si>
  <si>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</si>
  <si>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</si>
  <si>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</si>
  <si>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</si>
  <si>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</si>
  <si>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</si>
  <si>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</si>
  <si>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</si>
  <si>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</si>
  <si>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</si>
  <si>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</si>
  <si>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</si>
  <si>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</si>
  <si>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</si>
  <si>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</si>
  <si>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</si>
  <si>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</si>
  <si>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</si>
  <si>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</si>
  <si>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</si>
  <si>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</si>
  <si>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</si>
  <si>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</si>
  <si>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</si>
  <si>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</si>
  <si>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</si>
  <si>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</si>
  <si>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</si>
  <si>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</si>
  <si>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</si>
  <si>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</si>
  <si>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</si>
  <si>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</si>
  <si>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</si>
  <si>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</si>
  <si>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</si>
  <si>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</si>
  <si>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</si>
  <si>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</si>
  <si>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</si>
  <si>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</si>
  <si>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</si>
  <si>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</si>
  <si>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</si>
  <si>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</si>
  <si>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</si>
  <si>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</si>
  <si>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</si>
  <si>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</si>
  <si>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</si>
  <si>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</si>
  <si>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</si>
  <si>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</si>
  <si>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</si>
  <si>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</si>
  <si>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</si>
  <si>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</si>
  <si>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</si>
  <si>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</si>
  <si>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</si>
  <si>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</si>
  <si>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</si>
  <si>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</si>
  <si>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</si>
  <si>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</si>
  <si>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</si>
  <si>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</si>
  <si>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</si>
  <si>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</si>
  <si>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</si>
  <si>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</si>
  <si>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</si>
  <si>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</si>
  <si>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</si>
  <si>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</si>
  <si>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</si>
  <si>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</si>
  <si>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</si>
  <si>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</si>
  <si>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</si>
  <si>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</si>
  <si>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</si>
  <si>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</si>
  <si>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</si>
  <si>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</si>
  <si>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</si>
  <si>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</si>
  <si>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</si>
  <si>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</si>
  <si>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</si>
  <si>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</si>
  <si>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</si>
  <si>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</si>
  <si>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</si>
  <si>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</si>
  <si>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</si>
  <si>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</si>
  <si>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</si>
  <si>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</si>
  <si>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</si>
  <si>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</si>
  <si>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</si>
  <si>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</si>
  <si>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</si>
  <si>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</si>
  <si>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</si>
  <si>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</si>
  <si>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</si>
  <si>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</si>
  <si>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</si>
  <si>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</si>
  <si>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</si>
  <si>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</si>
  <si>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</si>
  <si>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</si>
  <si>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</si>
  <si>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</si>
  <si>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</si>
  <si>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</si>
  <si>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</si>
  <si>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</si>
  <si>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</si>
  <si>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</si>
  <si>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</si>
  <si>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</si>
  <si>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</si>
  <si>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</si>
  <si>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</si>
  <si>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</si>
  <si>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</si>
  <si>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</si>
  <si>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</si>
  <si>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</si>
  <si>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</si>
  <si>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</si>
  <si>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</si>
  <si>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</si>
  <si>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</si>
  <si>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</si>
  <si>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</si>
  <si>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</si>
  <si>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</si>
  <si>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</si>
  <si>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</si>
  <si>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</si>
  <si>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</si>
  <si>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</si>
  <si>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</si>
  <si>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</si>
  <si>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</si>
  <si>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</si>
  <si>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</si>
  <si>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</si>
  <si>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</si>
  <si>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</si>
  <si>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</si>
  <si>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</si>
  <si>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</si>
  <si>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</si>
  <si>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</si>
  <si>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</si>
  <si>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</si>
  <si>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</si>
  <si>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</si>
  <si>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</si>
  <si>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</si>
  <si>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</si>
  <si>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</si>
  <si>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</si>
  <si>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</si>
  <si>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</si>
  <si>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</si>
  <si>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</si>
  <si>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</si>
  <si>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</si>
  <si>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</si>
  <si>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</si>
  <si>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</si>
  <si>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</si>
  <si>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</si>
  <si>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</si>
  <si>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</si>
  <si>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</si>
  <si>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</si>
  <si>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</si>
  <si>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</si>
  <si>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</si>
  <si>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</si>
  <si>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</si>
  <si>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</si>
  <si>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</si>
  <si>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</si>
  <si>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</si>
  <si>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</si>
  <si>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</si>
  <si>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</si>
  <si>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</si>
  <si>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</si>
  <si>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</si>
  <si>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</si>
  <si>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</si>
  <si>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</si>
  <si>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</si>
  <si>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</si>
  <si>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</si>
  <si>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</si>
  <si>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</si>
  <si>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</si>
  <si>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</si>
  <si>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</si>
  <si>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</si>
  <si>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</si>
  <si>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</si>
  <si>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</si>
  <si>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</si>
  <si>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</si>
  <si>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</si>
  <si>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</si>
  <si>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</si>
  <si>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</si>
  <si>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</si>
  <si>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</si>
  <si>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</si>
  <si>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</si>
  <si>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</si>
  <si>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</si>
  <si>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</si>
  <si>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</si>
  <si>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</si>
  <si>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</si>
  <si>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</si>
  <si>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</si>
  <si>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</si>
  <si>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</si>
  <si>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</si>
  <si>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</si>
  <si>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</si>
  <si>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</si>
  <si>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</si>
  <si>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</si>
  <si>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</si>
  <si>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</si>
  <si>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</si>
  <si>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</si>
  <si>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</si>
  <si>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</si>
  <si>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</si>
  <si>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</si>
  <si>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</si>
  <si>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</si>
  <si>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</si>
  <si>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</si>
  <si>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</si>
  <si>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</si>
  <si>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</si>
  <si>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</si>
  <si>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</si>
  <si>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</si>
  <si>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</si>
  <si>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</si>
  <si>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</si>
  <si>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</si>
  <si>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</si>
  <si>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</si>
  <si>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</si>
  <si>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</si>
  <si>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</si>
  <si>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</si>
  <si>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</si>
  <si>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</si>
  <si>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</si>
  <si>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</si>
  <si>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</si>
  <si>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</si>
  <si>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</si>
  <si>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</si>
  <si>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</si>
  <si>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</si>
  <si>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</si>
  <si>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</si>
  <si>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</si>
  <si>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</si>
  <si>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</si>
  <si>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</si>
  <si>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</si>
  <si>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</si>
  <si>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</si>
  <si>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</si>
  <si>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</si>
  <si>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</si>
  <si>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</si>
  <si>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</si>
  <si>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</si>
  <si>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</si>
  <si>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</si>
  <si>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</si>
  <si>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</si>
  <si>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</si>
  <si>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</si>
  <si>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</si>
  <si>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</si>
  <si>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</si>
  <si>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</si>
  <si>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</si>
  <si>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</si>
  <si>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</si>
  <si>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</si>
  <si>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</si>
  <si>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</si>
  <si>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</si>
  <si>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</si>
  <si>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</si>
  <si>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</si>
  <si>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</si>
  <si>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</si>
  <si>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</si>
  <si>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</si>
  <si>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</si>
  <si>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</si>
  <si>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</si>
  <si>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</si>
  <si>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</si>
  <si>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</si>
  <si>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</si>
  <si>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</si>
  <si>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</si>
  <si>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</si>
  <si>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</si>
  <si>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</si>
  <si>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</si>
  <si>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</si>
  <si>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</si>
  <si>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</si>
  <si>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</si>
  <si>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</si>
  <si>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</si>
  <si>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</si>
  <si>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</si>
  <si>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</si>
  <si>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</si>
  <si>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</si>
  <si>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</si>
  <si>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</si>
  <si>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</si>
  <si>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</si>
  <si>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</si>
  <si>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</si>
  <si>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</si>
  <si>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</si>
  <si>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</si>
  <si>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</si>
  <si>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</si>
  <si>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</si>
  <si>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</si>
  <si>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</si>
  <si>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</si>
  <si>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</si>
  <si>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</si>
  <si>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</si>
  <si>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</si>
  <si>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</si>
  <si>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</si>
  <si>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</si>
  <si>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</si>
  <si>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</si>
  <si>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</si>
  <si>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</si>
  <si>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</si>
  <si>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</si>
  <si>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</si>
  <si>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</si>
  <si>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</si>
  <si>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</si>
  <si>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</si>
  <si>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</si>
  <si>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</si>
  <si>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</si>
  <si>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</si>
  <si>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</si>
  <si>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</si>
  <si>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</si>
  <si>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</si>
  <si>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</si>
  <si>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</si>
  <si>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</si>
  <si>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</si>
  <si>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</si>
  <si>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</si>
  <si>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</si>
  <si>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</si>
  <si>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</si>
  <si>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</si>
  <si>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</si>
  <si>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</si>
  <si>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</si>
  <si>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</si>
  <si>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</si>
  <si>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</si>
  <si>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</si>
  <si>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</si>
  <si>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</si>
  <si>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</si>
  <si>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</si>
  <si>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</si>
  <si>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</si>
  <si>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</si>
  <si>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</si>
  <si>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</si>
  <si>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</si>
  <si>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</si>
  <si>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</si>
  <si>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</si>
  <si>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</si>
  <si>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</si>
  <si>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</si>
  <si>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</si>
  <si>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</si>
  <si>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</si>
  <si>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</si>
  <si>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</si>
  <si>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</si>
  <si>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</si>
  <si>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</si>
  <si>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</si>
  <si>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</si>
  <si>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</si>
  <si>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</si>
  <si>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</si>
  <si>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</si>
  <si>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</si>
  <si>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</si>
  <si>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</si>
  <si>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</si>
  <si>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</si>
  <si>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</si>
  <si>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</si>
  <si>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</si>
  <si>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</si>
  <si>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</si>
  <si>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</si>
  <si>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</si>
  <si>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</si>
  <si>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</si>
  <si>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</si>
  <si>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</si>
  <si>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</si>
  <si>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</si>
  <si>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</si>
  <si>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</si>
  <si>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</si>
  <si>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</si>
  <si>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</si>
  <si>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</si>
  <si>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</si>
  <si>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</si>
  <si>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</si>
  <si>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</si>
  <si>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</si>
  <si>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</si>
  <si>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</si>
  <si>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</si>
  <si>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</si>
  <si>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</si>
  <si>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</si>
  <si>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</si>
  <si>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</si>
  <si>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</si>
  <si>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</si>
  <si>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</si>
  <si>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</si>
  <si>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</si>
  <si>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</si>
  <si>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</si>
  <si>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</si>
  <si>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</si>
  <si>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</si>
  <si>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</si>
  <si>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</si>
  <si>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</si>
  <si>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</si>
  <si>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</si>
  <si>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</si>
  <si>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</si>
  <si>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</si>
  <si>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</si>
  <si>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</si>
  <si>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</si>
  <si>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</si>
  <si>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</si>
  <si>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</si>
  <si>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</si>
  <si>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</si>
  <si>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</si>
  <si>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</si>
  <si>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</si>
  <si>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</si>
  <si>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</si>
  <si>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</si>
  <si>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</si>
  <si>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</si>
  <si>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</si>
  <si>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</si>
  <si>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</si>
  <si>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</si>
  <si>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</si>
  <si>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</si>
  <si>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</si>
  <si>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</si>
  <si>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</si>
  <si>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</si>
  <si>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</si>
  <si>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</si>
  <si>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</si>
  <si>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</si>
  <si>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</si>
  <si>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</si>
  <si>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</si>
  <si>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</si>
  <si>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</si>
  <si>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</si>
  <si>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</si>
  <si>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</si>
  <si>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</si>
  <si>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</si>
  <si>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</si>
  <si>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</si>
  <si>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</si>
  <si>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</si>
  <si>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</si>
  <si>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</si>
  <si>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</si>
  <si>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</si>
  <si>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</si>
  <si>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</si>
  <si>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</si>
  <si>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</si>
  <si>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</si>
  <si>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</si>
  <si>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</si>
  <si>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</si>
  <si>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</si>
  <si>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</si>
  <si>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</si>
  <si>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</si>
  <si>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</si>
  <si>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</si>
  <si>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</si>
  <si>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</si>
  <si>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</si>
  <si>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</si>
  <si>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</si>
  <si>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</si>
  <si>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</si>
  <si>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</si>
  <si>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</si>
  <si>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</si>
  <si>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</si>
  <si>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</si>
  <si>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</si>
  <si>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</si>
  <si>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</si>
  <si>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</si>
  <si>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</si>
  <si>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</si>
  <si>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</si>
  <si>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</si>
  <si>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</si>
  <si>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</si>
  <si>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</si>
  <si>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</si>
  <si>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</si>
  <si>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</si>
  <si>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</si>
  <si>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</si>
  <si>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</si>
  <si>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</si>
  <si>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</si>
  <si>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</si>
  <si>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</si>
  <si>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</si>
  <si>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</si>
  <si>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</si>
  <si>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</si>
  <si>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</si>
  <si>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</si>
  <si>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</si>
  <si>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</si>
  <si>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</si>
  <si>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</si>
  <si>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</si>
  <si>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</si>
  <si>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</si>
  <si>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</si>
  <si>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</si>
  <si>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</si>
  <si>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</si>
  <si>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</si>
  <si>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</si>
  <si>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</si>
  <si>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</si>
  <si>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</si>
  <si>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</si>
  <si>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</si>
  <si>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</si>
  <si>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</si>
  <si>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</si>
  <si>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</si>
  <si>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</si>
  <si>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</si>
  <si>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</si>
  <si>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</si>
  <si>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</si>
  <si>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</si>
  <si>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</si>
  <si>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</si>
  <si>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</si>
  <si>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</si>
  <si>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</si>
  <si>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</si>
  <si>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</si>
  <si>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</si>
  <si>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</si>
  <si>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</si>
  <si>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</si>
  <si>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</si>
  <si>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</si>
  <si>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</si>
  <si>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</si>
  <si>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</si>
  <si>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</si>
  <si>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</si>
  <si>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</si>
  <si>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</si>
  <si>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</si>
  <si>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</si>
  <si>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</si>
  <si>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</si>
  <si>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</si>
  <si>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</si>
  <si>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</si>
  <si>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</si>
  <si>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</si>
  <si>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</si>
  <si>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</si>
  <si>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</si>
  <si>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</si>
  <si>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</si>
  <si>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</si>
  <si>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</si>
  <si>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</si>
  <si>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</si>
  <si>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</si>
  <si>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</si>
  <si>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</si>
  <si>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</si>
  <si>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</si>
  <si>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</si>
  <si>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</si>
  <si>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</si>
  <si>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</si>
  <si>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</si>
  <si>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</si>
  <si>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</si>
  <si>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</si>
  <si>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</si>
  <si>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</si>
  <si>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</si>
  <si>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</si>
  <si>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</si>
  <si>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</si>
  <si>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</si>
  <si>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</si>
  <si>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</si>
  <si>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</si>
  <si>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</si>
  <si>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</si>
  <si>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</si>
  <si>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</si>
  <si>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</si>
  <si>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</si>
  <si>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</si>
  <si>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</si>
  <si>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</si>
  <si>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</si>
  <si>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</si>
  <si>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</si>
  <si>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</si>
  <si>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</si>
  <si>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</si>
  <si>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</si>
  <si>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</si>
  <si>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</si>
  <si>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</si>
  <si>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</si>
  <si>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</si>
  <si>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</si>
  <si>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</si>
  <si>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</si>
  <si>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</si>
  <si>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</si>
  <si>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</si>
  <si>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</si>
  <si>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</si>
  <si>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</si>
  <si>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</si>
  <si>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</si>
  <si>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</si>
  <si>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</si>
  <si>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</si>
  <si>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</si>
  <si>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</si>
  <si>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</si>
  <si>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</si>
  <si>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</si>
  <si>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</si>
  <si>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</si>
  <si>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</si>
  <si>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</si>
  <si>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</si>
  <si>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</si>
  <si>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</si>
  <si>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</si>
  <si>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</si>
  <si>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</si>
  <si>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</si>
  <si>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</si>
  <si>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</si>
  <si>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</si>
  <si>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</si>
  <si>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</si>
  <si>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</si>
  <si>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</si>
  <si>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</si>
  <si>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</si>
  <si>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</si>
  <si>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</si>
  <si>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</si>
  <si>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</si>
  <si>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</si>
  <si>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</si>
  <si>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</si>
  <si>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</si>
  <si>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</si>
  <si>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</si>
  <si>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</si>
  <si>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</si>
  <si>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</si>
  <si>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</si>
  <si>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</si>
  <si>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</si>
  <si>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</si>
  <si>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</si>
  <si>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</si>
  <si>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</si>
  <si>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</si>
  <si>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</si>
  <si>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</si>
  <si>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</si>
  <si>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</si>
  <si>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</si>
  <si>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</si>
  <si>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</si>
  <si>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</si>
  <si>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</si>
  <si>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</si>
  <si>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</si>
  <si>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</si>
  <si>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</si>
  <si>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</si>
  <si>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</si>
  <si>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</si>
  <si>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</si>
  <si>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</si>
  <si>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</si>
  <si>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</si>
  <si>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</si>
  <si>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</si>
  <si>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</si>
  <si>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</si>
  <si>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</si>
  <si>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</si>
  <si>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</si>
  <si>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</si>
  <si>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</si>
  <si>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</si>
  <si>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</si>
  <si>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</si>
  <si>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</si>
  <si>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</si>
  <si>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</si>
  <si>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</si>
  <si>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</si>
  <si>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</si>
  <si>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</si>
  <si>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</si>
  <si>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</si>
  <si>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</si>
  <si>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</si>
  <si>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</si>
  <si>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</si>
  <si>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</si>
  <si>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</si>
  <si>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</si>
  <si>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</si>
  <si>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</si>
  <si>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</si>
  <si>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</si>
  <si>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</si>
  <si>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</si>
  <si>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</si>
  <si>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</si>
  <si>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</si>
  <si>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</si>
  <si>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</si>
  <si>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</si>
  <si>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</si>
  <si>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</si>
  <si>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</si>
  <si>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</si>
  <si>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</si>
  <si>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</si>
  <si>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</si>
  <si>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</si>
  <si>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</si>
  <si>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</si>
  <si>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</si>
  <si>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</si>
  <si>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</si>
  <si>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</si>
  <si>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</si>
  <si>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</si>
  <si>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</si>
  <si>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</si>
  <si>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</si>
  <si>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</si>
  <si>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</si>
  <si>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</si>
  <si>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</si>
  <si>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</si>
  <si>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</si>
  <si>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</si>
  <si>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</si>
  <si>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</si>
  <si>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</si>
  <si>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</si>
  <si>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</si>
  <si>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</si>
  <si>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</si>
  <si>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</si>
  <si>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</si>
  <si>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</si>
  <si>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</si>
  <si>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</si>
  <si>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</si>
  <si>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</si>
  <si>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</si>
  <si>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</si>
  <si>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</si>
  <si>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</si>
  <si>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</si>
  <si>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</si>
  <si>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</si>
  <si>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</si>
  <si>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</si>
  <si>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</si>
  <si>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</si>
  <si>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</si>
  <si>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</si>
  <si>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</si>
  <si>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</si>
  <si>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</si>
  <si>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</si>
  <si>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</si>
  <si>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</si>
  <si>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</si>
  <si>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</si>
  <si>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</si>
  <si>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</si>
  <si>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</si>
  <si>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</si>
  <si>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</si>
  <si>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</si>
  <si>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</si>
  <si>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</si>
  <si>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</si>
  <si>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</si>
  <si>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</si>
  <si>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</si>
  <si>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</si>
  <si>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</si>
  <si>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</si>
  <si>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</si>
  <si>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</si>
  <si>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</si>
  <si>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</si>
  <si>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</si>
  <si>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</si>
  <si>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</si>
  <si>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</si>
  <si>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</si>
  <si>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</si>
  <si>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</si>
  <si>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</si>
  <si>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</si>
  <si>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</si>
  <si>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</si>
  <si>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</si>
  <si>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</si>
  <si>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</si>
  <si>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</si>
  <si>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</si>
  <si>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</si>
  <si>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</si>
  <si>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</si>
  <si>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</si>
  <si>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</si>
  <si>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</si>
  <si>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</si>
  <si>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</si>
  <si>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</si>
  <si>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</si>
  <si>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</si>
  <si>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</si>
  <si>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</si>
  <si>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</si>
  <si>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</si>
  <si>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</si>
  <si>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</si>
  <si>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</si>
  <si>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</si>
  <si>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</si>
  <si>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</si>
  <si>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</si>
  <si>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</si>
  <si>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</si>
  <si>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</si>
  <si>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</si>
  <si>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</si>
  <si>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</si>
  <si>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</si>
  <si>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</si>
  <si>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</si>
  <si>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</si>
  <si>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</si>
  <si>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</si>
  <si>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</si>
  <si>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</si>
  <si>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</si>
  <si>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</si>
  <si>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</si>
  <si>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</si>
  <si>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</si>
  <si>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</si>
  <si>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</si>
  <si>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</si>
  <si>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</si>
  <si>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</si>
  <si>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</si>
  <si>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</si>
  <si>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</si>
  <si>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</si>
  <si>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</si>
  <si>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</si>
  <si>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</si>
  <si>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</si>
  <si>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</si>
  <si>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</si>
  <si>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</si>
  <si>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</si>
  <si>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</si>
  <si>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</si>
  <si>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</si>
  <si>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</si>
  <si>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</si>
  <si>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</si>
  <si>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</si>
  <si>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</si>
  <si>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</si>
  <si>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</si>
  <si>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</si>
  <si>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</si>
  <si>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</si>
  <si>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</si>
  <si>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</si>
  <si>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</si>
  <si>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</si>
  <si>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</si>
  <si>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</si>
  <si>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</si>
  <si>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</si>
  <si>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</si>
  <si>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</si>
  <si>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</si>
  <si>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</si>
  <si>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</si>
  <si>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</si>
  <si>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</si>
  <si>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</si>
  <si>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</si>
  <si>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</si>
  <si>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</si>
  <si>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</si>
  <si>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</si>
  <si>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</si>
  <si>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</si>
  <si>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</si>
  <si>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</si>
  <si>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</si>
  <si>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</si>
  <si>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</si>
  <si>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</si>
  <si>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</si>
  <si>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</si>
  <si>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</si>
  <si>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</si>
  <si>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</si>
  <si>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</si>
  <si>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</si>
  <si>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</si>
  <si>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</si>
  <si>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</si>
  <si>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</si>
  <si>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</si>
  <si>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</si>
  <si>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</si>
  <si>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</si>
  <si>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</si>
  <si>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</si>
  <si>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</si>
  <si>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</si>
  <si>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</si>
  <si>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</si>
  <si>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</si>
  <si>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</si>
  <si>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</si>
  <si>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</si>
  <si>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</si>
  <si>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</si>
  <si>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</si>
  <si>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</si>
  <si>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</si>
  <si>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</si>
  <si>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</si>
  <si>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</si>
  <si>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</si>
  <si>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</si>
  <si>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</si>
  <si>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</si>
  <si>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</si>
  <si>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</si>
  <si>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</si>
  <si>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</si>
  <si>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</si>
  <si>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</si>
  <si>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</si>
  <si>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</si>
  <si>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</si>
  <si>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</si>
  <si>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</si>
  <si>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</si>
  <si>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</si>
  <si>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</si>
  <si>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</si>
  <si>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</si>
  <si>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</si>
  <si>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</si>
  <si>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</si>
  <si>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</si>
  <si>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</si>
  <si>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</si>
  <si>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</si>
  <si>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</si>
  <si>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</si>
  <si>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</si>
  <si>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</si>
  <si>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</si>
  <si>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</si>
  <si>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</si>
  <si>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</si>
  <si>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</si>
  <si>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</si>
  <si>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</si>
  <si>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</si>
  <si>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</si>
  <si>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</si>
  <si>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</si>
  <si>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</si>
  <si>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</si>
  <si>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</si>
  <si>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</si>
  <si>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</si>
  <si>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</si>
  <si>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</si>
  <si>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</si>
  <si>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</si>
  <si>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</si>
  <si>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</si>
  <si>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</si>
  <si>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</si>
  <si>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</si>
  <si>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</si>
  <si>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</si>
  <si>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</si>
  <si>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</si>
  <si>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</si>
  <si>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</si>
  <si>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</si>
  <si>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</si>
  <si>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</si>
  <si>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</si>
  <si>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</si>
  <si>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</si>
  <si>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</si>
  <si>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</si>
  <si>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</si>
  <si>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</si>
  <si>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</si>
  <si>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</si>
  <si>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</si>
  <si>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</si>
  <si>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</si>
  <si>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</si>
  <si>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</si>
  <si>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</si>
  <si>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</si>
  <si>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</si>
  <si>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</si>
  <si>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</si>
  <si>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</si>
  <si>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</si>
  <si>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</si>
  <si>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</si>
  <si>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</si>
  <si>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</si>
  <si>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</si>
  <si>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</si>
  <si>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</si>
  <si>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</si>
  <si>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</si>
  <si>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</si>
  <si>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</si>
  <si>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</si>
  <si>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</si>
  <si>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</si>
  <si>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</si>
  <si>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</si>
  <si>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</si>
  <si>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</si>
  <si>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</si>
  <si>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</si>
  <si>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</si>
  <si>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</si>
  <si>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</si>
  <si>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</si>
  <si>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</si>
  <si>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</si>
  <si>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</si>
  <si>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</si>
  <si>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</si>
  <si>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</si>
  <si>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</si>
  <si>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</si>
  <si>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</si>
  <si>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</si>
  <si>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</si>
  <si>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</si>
  <si>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</si>
  <si>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</si>
  <si>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</si>
  <si>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</si>
  <si>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</si>
  <si>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</si>
  <si>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</si>
  <si>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</si>
  <si>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</si>
  <si>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</si>
  <si>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</si>
  <si>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</si>
  <si>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</si>
  <si>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</si>
  <si>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</si>
  <si>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</si>
  <si>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</si>
  <si>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</si>
  <si>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</si>
  <si>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</si>
  <si>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</si>
  <si>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</si>
  <si>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</si>
  <si>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</si>
  <si>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</si>
  <si>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</si>
  <si>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</si>
  <si>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</si>
  <si>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</si>
  <si>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</si>
  <si>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</si>
  <si>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</si>
  <si>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</si>
  <si>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</si>
  <si>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</si>
  <si>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</si>
  <si>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</si>
  <si>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</si>
  <si>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</si>
  <si>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</si>
  <si>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</si>
  <si>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</si>
  <si>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</si>
  <si>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</si>
  <si>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</si>
  <si>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</si>
  <si>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</si>
  <si>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</si>
  <si>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</si>
  <si>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</si>
  <si>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</si>
  <si>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</si>
  <si>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</si>
  <si>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</si>
  <si>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</si>
  <si>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</si>
  <si>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</si>
  <si>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</si>
  <si>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</si>
  <si>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</si>
  <si>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</si>
  <si>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</si>
  <si>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</si>
  <si>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</si>
  <si>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</si>
  <si>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</si>
  <si>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</si>
  <si>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</si>
  <si>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</si>
  <si>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</si>
  <si>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</si>
  <si>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</si>
  <si>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</si>
  <si>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</si>
  <si>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</si>
  <si>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</si>
  <si>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</si>
  <si>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</si>
  <si>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</si>
  <si>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</si>
  <si>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</si>
  <si>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</si>
  <si>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</si>
  <si>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</si>
  <si>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</si>
  <si>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</si>
  <si>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</si>
  <si>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</si>
  <si>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</si>
  <si>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</si>
  <si>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</si>
  <si>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</si>
  <si>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</si>
  <si>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</si>
  <si>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</si>
  <si>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</si>
  <si>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</si>
  <si>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</si>
  <si>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</si>
  <si>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</si>
  <si>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</si>
  <si>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</si>
  <si>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</si>
  <si>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</si>
  <si>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</si>
  <si>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</si>
  <si>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</si>
  <si>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</si>
  <si>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</si>
  <si>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</si>
  <si>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</si>
  <si>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</si>
  <si>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</si>
  <si>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</si>
  <si>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</si>
  <si>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</si>
  <si>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</si>
  <si>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</si>
  <si>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</si>
  <si>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</si>
  <si>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</si>
  <si>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</si>
  <si>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</si>
  <si>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</si>
  <si>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</si>
  <si>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</si>
  <si>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</si>
  <si>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</si>
  <si>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</si>
  <si>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</si>
  <si>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</si>
  <si>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</si>
  <si>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</si>
  <si>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</si>
  <si>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</si>
  <si>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</si>
  <si>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</si>
  <si>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</si>
  <si>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</si>
  <si>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</si>
  <si>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</si>
  <si>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</si>
  <si>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</si>
  <si>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</si>
  <si>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</si>
  <si>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</si>
  <si>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</si>
  <si>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</si>
  <si>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</si>
  <si>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</si>
  <si>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</si>
  <si>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</si>
  <si>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</si>
  <si>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</si>
  <si>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</si>
  <si>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</si>
  <si>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</si>
  <si>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</si>
  <si>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</si>
  <si>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</si>
  <si>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</si>
  <si>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</si>
  <si>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</si>
  <si>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</si>
  <si>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</si>
  <si>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</si>
  <si>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</si>
  <si>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</si>
  <si>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</si>
  <si>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</si>
  <si>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</si>
  <si>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</si>
  <si>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</si>
  <si>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</si>
  <si>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</si>
  <si>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</si>
  <si>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</si>
  <si>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</si>
  <si>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</si>
  <si>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</si>
  <si>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</si>
  <si>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</si>
  <si>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</si>
  <si>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</si>
  <si>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</si>
  <si>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</si>
  <si>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</si>
  <si>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</si>
  <si>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</si>
  <si>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</si>
  <si>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</si>
  <si>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</si>
  <si>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</si>
  <si>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</si>
  <si>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</si>
  <si>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</si>
  <si>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</si>
  <si>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</si>
  <si>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</si>
  <si>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</si>
  <si>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</si>
  <si>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</si>
  <si>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</si>
  <si>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</si>
  <si>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</si>
  <si>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</si>
  <si>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</si>
  <si>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</si>
  <si>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</si>
  <si>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</si>
  <si>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</si>
  <si>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</si>
  <si>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</si>
  <si>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</si>
  <si>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</si>
  <si>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</si>
  <si>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</si>
  <si>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</si>
  <si>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</si>
  <si>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</si>
  <si>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</si>
  <si>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</si>
  <si>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</si>
  <si>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</si>
  <si>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</si>
  <si>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</si>
  <si>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</si>
  <si>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</si>
  <si>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</si>
  <si>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</si>
  <si>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</si>
  <si>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</si>
  <si>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</si>
  <si>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</si>
  <si>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</si>
  <si>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</si>
  <si>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</si>
  <si>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</si>
  <si>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</si>
  <si>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</si>
  <si>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</si>
  <si>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</si>
  <si>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</si>
  <si>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</si>
  <si>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</si>
  <si>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</si>
  <si>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</si>
  <si>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</si>
  <si>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</si>
  <si>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</si>
  <si>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</si>
  <si>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</si>
  <si>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</si>
  <si>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</si>
  <si>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</si>
  <si>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</si>
  <si>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</si>
  <si>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</si>
  <si>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</si>
  <si>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</si>
  <si>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</si>
  <si>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</si>
  <si>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</si>
  <si>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</si>
  <si>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</si>
  <si>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</si>
  <si>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</si>
  <si>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</si>
  <si>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</si>
  <si>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</si>
  <si>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</si>
  <si>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</si>
  <si>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</si>
  <si>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</si>
  <si>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</si>
  <si>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</si>
  <si>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</si>
  <si>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</si>
  <si>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</si>
  <si>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</si>
  <si>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</si>
  <si>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</si>
  <si>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</si>
  <si>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</si>
  <si>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</si>
  <si>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</si>
  <si>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</si>
  <si>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</si>
  <si>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</si>
  <si>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</si>
  <si>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</si>
  <si>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</si>
  <si>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</si>
  <si>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</si>
  <si>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</si>
  <si>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</si>
  <si>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</si>
  <si>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</si>
  <si>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</si>
  <si>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</si>
  <si>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</si>
  <si>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</si>
  <si>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</si>
  <si>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</si>
  <si>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</si>
  <si>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</si>
  <si>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</si>
  <si>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</si>
  <si>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</si>
  <si>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</si>
  <si>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</si>
  <si>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</si>
  <si>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</si>
  <si>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</si>
  <si>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</si>
  <si>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</si>
  <si>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</si>
  <si>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</si>
  <si>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</si>
  <si>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</si>
  <si>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</si>
  <si>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</si>
  <si>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</si>
  <si>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</si>
  <si>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</si>
  <si>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</si>
  <si>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</si>
  <si>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</si>
  <si>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</si>
  <si>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</si>
  <si>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</si>
  <si>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</si>
  <si>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</si>
  <si>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</si>
  <si>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</si>
  <si>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</si>
  <si>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</si>
  <si>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</si>
  <si>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</si>
  <si>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</si>
  <si>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</si>
  <si>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</si>
  <si>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</si>
  <si>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</si>
  <si>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</si>
  <si>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</si>
  <si>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</si>
  <si>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</si>
  <si>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</si>
  <si>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</si>
  <si>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</si>
  <si>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</si>
  <si>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</si>
  <si>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</si>
  <si>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</si>
  <si>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</si>
  <si>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</si>
  <si>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</si>
  <si>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</si>
  <si>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</si>
  <si>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</si>
  <si>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</si>
  <si>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</si>
  <si>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</si>
  <si>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</si>
  <si>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</si>
  <si>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</si>
  <si>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</si>
  <si>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</si>
  <si>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</si>
  <si>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</si>
  <si>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</si>
  <si>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</si>
  <si>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</si>
  <si>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</si>
  <si>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</si>
  <si>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</si>
  <si>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</si>
  <si>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</si>
  <si>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</si>
  <si>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</si>
  <si>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</si>
  <si>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</si>
  <si>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</si>
  <si>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</si>
  <si>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</si>
  <si>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</si>
  <si>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</si>
  <si>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</si>
  <si>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</si>
  <si>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</si>
  <si>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</si>
  <si>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</si>
  <si>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</si>
  <si>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</si>
  <si>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</si>
  <si>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</si>
  <si>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</si>
  <si>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</si>
  <si>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</si>
  <si>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</si>
  <si>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</si>
  <si>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</si>
  <si>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</si>
  <si>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</si>
  <si>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</si>
  <si>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</si>
  <si>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</si>
  <si>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</si>
  <si>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</si>
  <si>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</si>
  <si>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</si>
  <si>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</si>
  <si>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</si>
  <si>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</si>
  <si>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</si>
  <si>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</si>
  <si>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</si>
  <si>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</si>
  <si>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</si>
  <si>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</si>
  <si>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</si>
  <si>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</si>
  <si>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</si>
  <si>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</si>
  <si>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</si>
  <si>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</si>
  <si>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</si>
  <si>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</si>
  <si>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</si>
  <si>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</si>
  <si>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</si>
  <si>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</si>
  <si>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</si>
  <si>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</si>
  <si>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</si>
  <si>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</si>
  <si>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</si>
  <si>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</si>
  <si>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</si>
  <si>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</si>
  <si>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</si>
  <si>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</si>
  <si>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</si>
  <si>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</si>
  <si>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</si>
  <si>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</si>
  <si>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</si>
  <si>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</si>
  <si>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</si>
  <si>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</si>
  <si>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</si>
  <si>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</si>
  <si>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</si>
  <si>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</si>
  <si>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</si>
  <si>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</si>
  <si>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</si>
  <si>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</si>
  <si>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</si>
  <si>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</si>
  <si>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</si>
  <si>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</si>
  <si>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</si>
  <si>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</si>
  <si>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</si>
  <si>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</si>
  <si>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</si>
  <si>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</si>
  <si>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</si>
  <si>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</si>
  <si>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</si>
  <si>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</si>
  <si>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</si>
  <si>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</si>
  <si>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</si>
  <si>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</si>
  <si>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</si>
  <si>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</si>
  <si>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</si>
  <si>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</si>
  <si>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</si>
  <si>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</si>
  <si>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</si>
  <si>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</si>
  <si>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</si>
  <si>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</si>
  <si>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</si>
  <si>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</si>
  <si>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</si>
  <si>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</si>
  <si>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</si>
  <si>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</si>
  <si>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</si>
  <si>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</si>
  <si>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</si>
  <si>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</si>
  <si>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</si>
  <si>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</si>
  <si>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</si>
  <si>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</si>
  <si>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</si>
  <si>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</si>
  <si>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</si>
  <si>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</si>
  <si>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</si>
  <si>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</si>
  <si>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</si>
  <si>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</si>
  <si>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</si>
  <si>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</si>
  <si>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</si>
  <si>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</si>
  <si>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</si>
  <si>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</si>
  <si>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</si>
  <si>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</si>
  <si>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</si>
  <si>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</si>
  <si>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</si>
  <si>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</si>
  <si>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</si>
  <si>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</si>
  <si>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</si>
  <si>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</si>
  <si>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</si>
  <si>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</si>
  <si>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</si>
  <si>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</si>
  <si>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</si>
  <si>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</si>
  <si>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</si>
  <si>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</si>
  <si>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</si>
  <si>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</si>
  <si>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</si>
  <si>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</si>
  <si>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</si>
  <si>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</si>
  <si>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</si>
  <si>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</si>
  <si>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</si>
  <si>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</si>
  <si>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</si>
  <si>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</si>
  <si>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</si>
  <si>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</si>
  <si>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</si>
  <si>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</si>
  <si>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</si>
  <si>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</si>
  <si>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</si>
  <si>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</si>
  <si>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</si>
  <si>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</si>
  <si>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</si>
  <si>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</si>
  <si>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</si>
  <si>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</si>
  <si>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</si>
  <si>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</si>
  <si>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</si>
  <si>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</si>
  <si>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</si>
  <si>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</si>
  <si>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</si>
  <si>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</si>
  <si>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</si>
  <si>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</si>
  <si>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</si>
  <si>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</si>
  <si>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</si>
  <si>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</si>
  <si>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</si>
  <si>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</si>
  <si>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</si>
  <si>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</si>
  <si>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</si>
  <si>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</si>
  <si>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</si>
  <si>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</si>
  <si>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</si>
  <si>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</si>
  <si>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</si>
  <si>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</si>
  <si>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</si>
  <si>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</si>
  <si>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</si>
  <si>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</si>
  <si>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</si>
  <si>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</si>
  <si>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</si>
  <si>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</si>
  <si>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</si>
  <si>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</si>
  <si>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</si>
  <si>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</si>
  <si>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</si>
  <si>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</si>
  <si>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</si>
  <si>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</si>
  <si>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</si>
  <si>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</si>
  <si>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</si>
  <si>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</si>
  <si>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</si>
  <si>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</si>
  <si>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</si>
  <si>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</si>
  <si>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</si>
  <si>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</si>
  <si>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</si>
  <si>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</si>
  <si>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</si>
  <si>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</si>
  <si>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</si>
  <si>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</si>
  <si>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</si>
  <si>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</si>
  <si>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</si>
  <si>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</si>
  <si>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</si>
  <si>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</si>
  <si>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</si>
  <si>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</si>
  <si>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</si>
  <si>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</si>
  <si>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</si>
  <si>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</si>
  <si>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</si>
  <si>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</si>
  <si>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</si>
  <si>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</si>
  <si>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</si>
  <si>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</si>
  <si>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</si>
  <si>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</si>
  <si>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</si>
  <si>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</si>
  <si>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</si>
  <si>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</si>
  <si>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</si>
  <si>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</si>
  <si>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</si>
  <si>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</si>
  <si>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</si>
  <si>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</si>
  <si>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</si>
  <si>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</si>
  <si>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</si>
  <si>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</si>
  <si>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</si>
  <si>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</si>
  <si>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</si>
  <si>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</si>
  <si>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</si>
  <si>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</si>
  <si>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</si>
  <si>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</si>
  <si>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</si>
  <si>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</si>
  <si>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</si>
  <si>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</si>
  <si>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</si>
  <si>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</si>
  <si>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</si>
  <si>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</si>
  <si>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</si>
  <si>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</si>
  <si>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</si>
  <si>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</si>
  <si>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</si>
  <si>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</si>
  <si>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</si>
  <si>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</si>
  <si>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</si>
  <si>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</si>
  <si>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</si>
  <si>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</si>
  <si>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</si>
  <si>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</si>
  <si>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</si>
  <si>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</si>
  <si>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</si>
  <si>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</si>
  <si>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</si>
  <si>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</si>
  <si>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</si>
  <si>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</si>
  <si>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</si>
  <si>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</si>
  <si>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</si>
  <si>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</si>
  <si>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</si>
  <si>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</si>
  <si>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</si>
  <si>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</si>
  <si>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</si>
  <si>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</si>
  <si>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</si>
  <si>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</si>
  <si>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</si>
  <si>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</si>
  <si>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</si>
  <si>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</si>
  <si>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</si>
  <si>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</si>
  <si>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</si>
  <si>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</si>
  <si>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</si>
  <si>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</si>
  <si>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</si>
  <si>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</si>
  <si>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</si>
  <si>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</si>
  <si>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</si>
  <si>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</si>
  <si>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</si>
  <si>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</si>
  <si>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</si>
  <si>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</si>
  <si>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</si>
  <si>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</si>
  <si>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</si>
  <si>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</si>
  <si>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</si>
  <si>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</si>
  <si>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</si>
  <si>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</si>
  <si>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</si>
  <si>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</si>
  <si>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</si>
  <si>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</si>
  <si>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</si>
  <si>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</si>
  <si>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</si>
  <si>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</si>
  <si>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</si>
  <si>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</si>
  <si>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</si>
  <si>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</si>
  <si>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</si>
  <si>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</si>
  <si>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</si>
  <si>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</si>
  <si>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</si>
  <si>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</si>
  <si>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</si>
  <si>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</si>
  <si>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</si>
  <si>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</si>
  <si>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</si>
  <si>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</si>
  <si>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</si>
  <si>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</si>
  <si>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</si>
  <si>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</si>
  <si>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</si>
  <si>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</si>
  <si>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</si>
  <si>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</si>
  <si>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</si>
  <si>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</si>
  <si>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</si>
  <si>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</si>
  <si>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</si>
  <si>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</si>
  <si>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</si>
  <si>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</si>
  <si>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</si>
  <si>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</si>
  <si>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</si>
  <si>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</si>
  <si>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</si>
  <si>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</si>
  <si>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</si>
  <si>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</si>
  <si>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</si>
  <si>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</si>
  <si>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</si>
  <si>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</si>
  <si>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</si>
  <si>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</si>
  <si>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</si>
  <si>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</si>
  <si>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</si>
  <si>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</si>
  <si>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</si>
  <si>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</si>
  <si>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</si>
  <si>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</si>
  <si>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</si>
  <si>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</si>
  <si>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</si>
  <si>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</si>
  <si>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</si>
  <si>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</si>
  <si>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</si>
  <si>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</si>
  <si>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</si>
  <si>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</si>
  <si>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</si>
  <si>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</si>
  <si>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</si>
  <si>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</si>
  <si>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</si>
  <si>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</si>
  <si>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</si>
  <si>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</si>
  <si>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</si>
  <si>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</si>
  <si>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</si>
  <si>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</si>
  <si>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</si>
  <si>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</si>
  <si>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</si>
  <si>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</si>
  <si>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</si>
  <si>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</si>
  <si>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</si>
  <si>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</si>
  <si>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</si>
  <si>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</si>
  <si>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</si>
  <si>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</si>
  <si>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</si>
  <si>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</si>
  <si>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</si>
  <si>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</si>
  <si>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</si>
  <si>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</si>
  <si>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</si>
  <si>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</si>
  <si>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</si>
  <si>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</si>
  <si>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</si>
  <si>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</si>
  <si>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</si>
  <si>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</si>
  <si>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</si>
  <si>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</si>
  <si>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</si>
  <si>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</si>
  <si>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</si>
  <si>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</si>
  <si>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</si>
  <si>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</si>
  <si>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</si>
  <si>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</si>
  <si>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</si>
  <si>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</si>
  <si>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</si>
  <si>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</si>
  <si>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</si>
  <si>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</si>
  <si>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</si>
  <si>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</si>
  <si>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</si>
  <si>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</si>
  <si>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</si>
  <si>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</si>
  <si>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</si>
  <si>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</si>
  <si>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</si>
  <si>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</si>
  <si>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</si>
  <si>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</si>
  <si>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</si>
  <si>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</si>
  <si>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</si>
  <si>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</si>
  <si>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</si>
  <si>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</si>
  <si>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</si>
  <si>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</si>
  <si>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</si>
  <si>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</si>
  <si>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</si>
  <si>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</si>
  <si>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</si>
  <si>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</si>
  <si>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</si>
  <si>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</si>
  <si>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</si>
  <si>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</si>
  <si>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</si>
  <si>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</si>
  <si>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</si>
  <si>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</si>
  <si>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</si>
  <si>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</si>
  <si>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</si>
  <si>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</si>
  <si>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</si>
  <si>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</si>
  <si>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</si>
  <si>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</si>
  <si>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</si>
  <si>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</si>
  <si>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</si>
  <si>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</si>
  <si>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</si>
  <si>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</si>
  <si>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</si>
  <si>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</si>
  <si>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</si>
  <si>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</si>
  <si>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</si>
  <si>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</si>
  <si>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</si>
  <si>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</si>
  <si>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</si>
  <si>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</si>
  <si>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</si>
  <si>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</si>
  <si>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</si>
  <si>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</si>
  <si>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</si>
  <si>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</si>
  <si>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</si>
  <si>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</si>
  <si>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</si>
  <si>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</si>
  <si>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</si>
  <si>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</si>
  <si>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</si>
  <si>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</si>
  <si>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</si>
  <si>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</si>
  <si>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</si>
  <si>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</si>
  <si>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</si>
  <si>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</si>
  <si>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</si>
  <si>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</si>
  <si>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</si>
  <si>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</si>
  <si>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</si>
  <si>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</si>
  <si>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</si>
  <si>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</si>
  <si>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</si>
  <si>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</si>
  <si>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</si>
  <si>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</si>
  <si>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</si>
  <si>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</si>
  <si>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</si>
  <si>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</si>
  <si>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</si>
  <si>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</si>
  <si>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</si>
  <si>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</si>
  <si>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</si>
  <si>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</si>
  <si>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</si>
  <si>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</si>
  <si>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</si>
  <si>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</si>
  <si>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</si>
  <si>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</si>
  <si>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</si>
  <si>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</si>
  <si>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</si>
  <si>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</si>
  <si>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</si>
  <si>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</si>
  <si>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</si>
  <si>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</si>
  <si>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</si>
  <si>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</si>
  <si>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</si>
  <si>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</si>
  <si>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</si>
  <si>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</si>
  <si>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</si>
  <si>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</si>
  <si>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</si>
  <si>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</si>
  <si>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</si>
  <si>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</si>
  <si>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</si>
  <si>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</si>
  <si>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</si>
  <si>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</si>
  <si>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</si>
  <si>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</si>
  <si>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</si>
  <si>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</si>
  <si>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</si>
  <si>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</si>
  <si>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</si>
  <si>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</si>
  <si>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</si>
  <si>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</si>
  <si>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</si>
  <si>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</si>
  <si>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</si>
  <si>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</si>
  <si>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</si>
  <si>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</si>
  <si>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</si>
  <si>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</si>
  <si>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</si>
  <si>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</si>
  <si>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</si>
  <si>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</si>
  <si>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</si>
  <si>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</si>
  <si>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</si>
  <si>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</si>
  <si>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</si>
  <si>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</si>
  <si>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</si>
  <si>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</si>
  <si>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</si>
  <si>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</si>
  <si>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</si>
  <si>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</si>
  <si>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</si>
  <si>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</si>
  <si>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</si>
  <si>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</si>
  <si>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</si>
  <si>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</si>
  <si>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</si>
  <si>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</si>
  <si>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</si>
  <si>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</si>
  <si>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</si>
  <si>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</si>
  <si>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</si>
  <si>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</si>
  <si>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</si>
  <si>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</si>
  <si>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</si>
  <si>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</si>
  <si>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</si>
  <si>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</si>
  <si>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</si>
  <si>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</si>
  <si>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</si>
  <si>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</si>
  <si>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</si>
  <si>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</si>
  <si>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</si>
  <si>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</si>
  <si>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</si>
  <si>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</si>
  <si>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</si>
  <si>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</si>
  <si>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</si>
  <si>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</si>
  <si>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</si>
  <si>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</si>
  <si>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</si>
  <si>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</si>
  <si>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</si>
  <si>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</si>
  <si>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</si>
  <si>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</si>
  <si>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</si>
  <si>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</si>
  <si>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</si>
  <si>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</si>
  <si>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</si>
  <si>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</si>
  <si>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</si>
  <si>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</si>
  <si>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</si>
  <si>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</si>
  <si>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</si>
  <si>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</si>
  <si>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</si>
  <si>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</si>
  <si>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</si>
  <si>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</si>
  <si>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</si>
  <si>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</si>
  <si>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</si>
  <si>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</si>
  <si>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</si>
  <si>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</si>
  <si>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</si>
  <si>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</si>
  <si>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</si>
  <si>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</si>
  <si>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</si>
  <si>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</si>
  <si>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</si>
  <si>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</si>
  <si>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</si>
  <si>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</si>
  <si>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</si>
  <si>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</si>
  <si>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</si>
  <si>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</si>
  <si>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</si>
  <si>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</si>
  <si>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</si>
  <si>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</si>
  <si>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</si>
  <si>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</si>
  <si>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</si>
  <si>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</si>
  <si>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</si>
  <si>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</si>
  <si>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</si>
  <si>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</si>
  <si>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</si>
  <si>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</si>
  <si>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</si>
  <si>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</si>
  <si>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</si>
  <si>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</si>
  <si>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</si>
  <si>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</si>
  <si>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</si>
  <si>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</si>
  <si>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</si>
  <si>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</si>
  <si>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</si>
  <si>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</si>
  <si>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</si>
  <si>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</si>
  <si>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</si>
  <si>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</si>
  <si>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</si>
  <si>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</si>
  <si>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</si>
  <si>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</si>
  <si>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</si>
  <si>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</si>
  <si>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</si>
  <si>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</si>
  <si>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</si>
  <si>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</si>
  <si>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</si>
  <si>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</si>
  <si>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</si>
  <si>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</si>
  <si>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</si>
  <si>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</si>
  <si>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</si>
  <si>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</si>
  <si>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</si>
  <si>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</si>
  <si>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</si>
  <si>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</si>
  <si>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</si>
  <si>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</si>
  <si>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</si>
  <si>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</si>
  <si>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</si>
  <si>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</si>
  <si>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</si>
  <si>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</si>
  <si>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</si>
  <si>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</si>
  <si>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</si>
  <si>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</si>
  <si>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</si>
  <si>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</si>
  <si>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</si>
  <si>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</si>
  <si>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</si>
  <si>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</si>
  <si>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</si>
  <si>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</si>
  <si>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</si>
  <si>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</si>
  <si>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</si>
  <si>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</si>
  <si>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</si>
  <si>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</si>
  <si>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</si>
  <si>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</si>
  <si>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</si>
  <si>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</si>
  <si>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</si>
  <si>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</si>
  <si>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</si>
  <si>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</si>
  <si>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</si>
  <si>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</si>
  <si>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</si>
  <si>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</si>
  <si>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</si>
  <si>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</si>
  <si>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</si>
  <si>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</si>
  <si>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</si>
  <si>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</si>
  <si>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</si>
  <si>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</si>
  <si>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</si>
  <si>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</si>
  <si>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</si>
  <si>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</si>
  <si>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</si>
  <si>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</si>
  <si>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</si>
  <si>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</si>
  <si>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</si>
  <si>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</si>
  <si>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</si>
  <si>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</si>
  <si>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</si>
  <si>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</si>
  <si>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</si>
  <si>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</si>
  <si>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</si>
  <si>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</si>
  <si>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</si>
  <si>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</si>
  <si>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</si>
  <si>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</si>
  <si>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</si>
  <si>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</si>
  <si>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</si>
  <si>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</si>
  <si>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</si>
  <si>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</si>
  <si>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</si>
  <si>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</si>
  <si>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</si>
  <si>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</si>
  <si>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</si>
  <si>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</si>
  <si>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</si>
  <si>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</si>
  <si>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</si>
  <si>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</si>
  <si>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</si>
  <si>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</si>
  <si>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</si>
  <si>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</si>
  <si>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</si>
  <si>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</si>
  <si>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</si>
  <si>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</si>
  <si>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</si>
  <si>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</si>
  <si>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</si>
  <si>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</si>
  <si>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</si>
  <si>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</si>
  <si>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</si>
  <si>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</si>
  <si>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</si>
  <si>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</si>
  <si>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</si>
  <si>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</si>
  <si>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</si>
  <si>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</si>
  <si>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</si>
  <si>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</si>
  <si>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</si>
  <si>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</si>
  <si>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</si>
  <si>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</si>
  <si>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</si>
  <si>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</si>
  <si>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</si>
  <si>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</si>
  <si>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</si>
  <si>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</si>
  <si>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</si>
  <si>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</si>
  <si>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</si>
  <si>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</si>
  <si>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</si>
  <si>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</si>
  <si>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</si>
  <si>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</si>
  <si>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</si>
  <si>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</si>
  <si>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</si>
  <si>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</si>
  <si>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</si>
  <si>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</si>
  <si>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</si>
  <si>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</si>
  <si>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</si>
  <si>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</si>
  <si>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</si>
  <si>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</si>
  <si>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</si>
  <si>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</si>
  <si>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</si>
  <si>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</si>
  <si>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</si>
  <si>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</si>
  <si>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</si>
  <si>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</si>
  <si>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</si>
  <si>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</si>
  <si>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</si>
  <si>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</si>
  <si>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</si>
  <si>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</si>
  <si>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</si>
  <si>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</si>
  <si>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</si>
  <si>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</si>
  <si>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</si>
  <si>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</si>
  <si>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</si>
  <si>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</si>
  <si>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</si>
  <si>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</si>
  <si>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</si>
  <si>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</si>
  <si>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</si>
  <si>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</si>
  <si>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</si>
  <si>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</si>
  <si>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</si>
  <si>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</si>
  <si>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</si>
  <si>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</si>
  <si>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</si>
  <si>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</si>
  <si>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</si>
  <si>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</si>
  <si>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</si>
  <si>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</si>
  <si>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</si>
  <si>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</si>
  <si>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</si>
  <si>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</si>
  <si>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</si>
  <si>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</si>
  <si>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</si>
  <si>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</si>
  <si>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</si>
  <si>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</si>
  <si>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</si>
  <si>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</si>
  <si>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</si>
  <si>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</si>
  <si>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</si>
  <si>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</si>
  <si>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</si>
  <si>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</si>
  <si>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</si>
  <si>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</si>
  <si>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</si>
  <si>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</si>
  <si>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</si>
  <si>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</si>
  <si>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</si>
  <si>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</si>
  <si>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</si>
  <si>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</si>
  <si>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</si>
  <si>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</si>
  <si>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</si>
  <si>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</si>
  <si>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</si>
  <si>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</si>
  <si>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</si>
  <si>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</si>
  <si>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</si>
  <si>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</si>
  <si>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</si>
  <si>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</si>
  <si>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</si>
  <si>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</si>
  <si>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</si>
  <si>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</si>
  <si>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</si>
  <si>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</si>
  <si>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</si>
  <si>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</si>
  <si>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</si>
  <si>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</si>
  <si>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</si>
  <si>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</si>
  <si>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</si>
  <si>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</si>
  <si>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</si>
  <si>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</si>
  <si>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</si>
  <si>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</si>
  <si>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</si>
  <si>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</si>
  <si>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</si>
  <si>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</si>
  <si>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</si>
  <si>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</si>
  <si>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</si>
  <si>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</si>
  <si>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</si>
  <si>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</si>
  <si>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</si>
  <si>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</si>
  <si>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</si>
  <si>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</si>
  <si>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</si>
  <si>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</si>
  <si>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</si>
  <si>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</si>
  <si>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</si>
  <si>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</si>
  <si>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</si>
  <si>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</si>
  <si>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</si>
  <si>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</si>
  <si>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</si>
  <si>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</si>
  <si>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</si>
  <si>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</si>
  <si>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</si>
  <si>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</si>
  <si>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</si>
  <si>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</si>
  <si>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</si>
  <si>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</si>
  <si>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</si>
  <si>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</si>
  <si>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</si>
  <si>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</si>
  <si>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</si>
  <si>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</si>
  <si>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</si>
  <si>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</si>
  <si>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</si>
  <si>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</si>
  <si>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</si>
  <si>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</si>
  <si>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</si>
  <si>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</si>
  <si>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</si>
  <si>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</si>
  <si>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</si>
  <si>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</si>
  <si>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</si>
  <si>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</si>
  <si>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</si>
  <si>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</si>
  <si>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</si>
  <si>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</si>
  <si>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</si>
  <si>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</si>
  <si>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</si>
  <si>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</si>
  <si>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</si>
  <si>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</si>
  <si>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</si>
  <si>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</si>
  <si>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</si>
  <si>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</si>
  <si>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</si>
  <si>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</si>
  <si>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</si>
  <si>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</si>
  <si>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</si>
  <si>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</si>
  <si>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</si>
  <si>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</si>
  <si>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</si>
  <si>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</si>
  <si>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</si>
  <si>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</si>
  <si>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</si>
  <si>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</si>
  <si>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</si>
  <si>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</si>
  <si>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</si>
  <si>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</si>
  <si>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</si>
  <si>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</si>
  <si>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</si>
  <si>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</si>
  <si>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</si>
  <si>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</si>
  <si>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</si>
  <si>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</si>
  <si>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</si>
  <si>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</si>
  <si>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</si>
  <si>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</si>
  <si>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</si>
  <si>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</si>
  <si>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</si>
  <si>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</si>
  <si>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</si>
  <si>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</si>
  <si>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</si>
  <si>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</si>
  <si>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</si>
  <si>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</si>
  <si>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</si>
  <si>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</si>
  <si>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</si>
  <si>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</si>
  <si>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</si>
  <si>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</si>
  <si>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</si>
  <si>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</si>
  <si>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</si>
  <si>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</si>
  <si>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</si>
  <si>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</si>
  <si>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</si>
  <si>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</si>
  <si>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</si>
  <si>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</si>
  <si>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</si>
  <si>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</si>
  <si>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</si>
  <si>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</si>
  <si>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</si>
  <si>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</si>
  <si>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</si>
  <si>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</si>
  <si>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</si>
  <si>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</si>
  <si>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</si>
  <si>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</si>
  <si>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</si>
  <si>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</si>
  <si>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</si>
  <si>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</si>
  <si>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</si>
  <si>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</si>
  <si>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</si>
  <si>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</si>
  <si>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</si>
  <si>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</si>
  <si>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</si>
  <si>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</si>
  <si>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</si>
  <si>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</si>
  <si>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</si>
  <si>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</si>
  <si>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</si>
  <si>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</si>
  <si>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</si>
  <si>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</si>
  <si>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</si>
  <si>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</si>
  <si>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</si>
  <si>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</si>
  <si>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</si>
  <si>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</si>
  <si>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</si>
  <si>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</si>
  <si>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</si>
  <si>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</si>
  <si>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</si>
  <si>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</si>
  <si>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</si>
  <si>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</si>
  <si>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</si>
  <si>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</si>
  <si>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</si>
  <si>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</si>
  <si>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</si>
  <si>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</si>
  <si>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</si>
  <si>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</si>
  <si>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</si>
  <si>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</si>
  <si>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</si>
  <si>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</si>
  <si>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</si>
  <si>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</si>
  <si>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</si>
  <si>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</si>
  <si>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</si>
  <si>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</si>
  <si>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</si>
  <si>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</si>
  <si>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</si>
  <si>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</si>
  <si>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</si>
  <si>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</si>
  <si>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</si>
  <si>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</si>
  <si>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</si>
  <si>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</si>
  <si>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</si>
  <si>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</si>
  <si>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</si>
  <si>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</si>
  <si>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</si>
  <si>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</si>
  <si>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</si>
  <si>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</si>
  <si>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</si>
  <si>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</si>
  <si>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</si>
  <si>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</si>
  <si>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</si>
  <si>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</si>
  <si>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</si>
  <si>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</si>
  <si>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</si>
  <si>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</si>
  <si>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</si>
  <si>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</si>
  <si>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</si>
  <si>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</si>
  <si>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</si>
  <si>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</si>
  <si>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</si>
  <si>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</si>
  <si>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</si>
  <si>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</si>
  <si>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</si>
  <si>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</si>
  <si>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</si>
  <si>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</si>
  <si>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</si>
  <si>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</si>
  <si>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</si>
  <si>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</si>
  <si>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</si>
  <si>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</si>
  <si>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</si>
  <si>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</si>
  <si>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</si>
  <si>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</si>
  <si>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</si>
  <si>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</si>
  <si>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</si>
  <si>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</si>
  <si>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</si>
  <si>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</si>
  <si>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</si>
  <si>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</si>
  <si>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</si>
  <si>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</si>
  <si>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</si>
  <si>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</si>
  <si>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</si>
  <si>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</si>
  <si>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</si>
  <si>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</si>
  <si>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</si>
  <si>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</si>
  <si>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</si>
  <si>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</si>
  <si>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</si>
  <si>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</si>
  <si>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</si>
  <si>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</si>
  <si>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</si>
  <si>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</si>
  <si>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</si>
  <si>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</si>
  <si>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</si>
  <si>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</si>
  <si>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</si>
  <si>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</si>
  <si>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</si>
  <si>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</si>
  <si>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</si>
  <si>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</si>
  <si>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</si>
  <si>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</si>
  <si>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</si>
  <si>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</si>
  <si>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</si>
  <si>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</si>
  <si>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</si>
  <si>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</si>
  <si>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</si>
  <si>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</si>
  <si>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</si>
  <si>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</si>
  <si>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</si>
  <si>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</si>
  <si>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</si>
  <si>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</si>
  <si>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</si>
  <si>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</si>
  <si>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</si>
  <si>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</si>
  <si>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</si>
  <si>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</si>
  <si>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</si>
  <si>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</si>
  <si>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</si>
  <si>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</si>
  <si>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</si>
  <si>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</si>
  <si>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</si>
  <si>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</si>
  <si>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</si>
  <si>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</si>
  <si>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</si>
  <si>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</si>
  <si>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</si>
  <si>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</si>
  <si>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</si>
  <si>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</si>
  <si>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</si>
  <si>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</si>
  <si>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</si>
  <si>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</si>
  <si>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</si>
  <si>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</si>
  <si>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</si>
  <si>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</si>
  <si>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</si>
  <si>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</si>
  <si>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</si>
  <si>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</si>
  <si>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</si>
  <si>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</si>
  <si>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</si>
  <si>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</si>
  <si>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</si>
  <si>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</si>
  <si>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</si>
  <si>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</si>
  <si>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</si>
  <si>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</si>
  <si>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</si>
  <si>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</si>
  <si>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</si>
  <si>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</si>
  <si>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</si>
  <si>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</si>
  <si>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</si>
  <si>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</si>
  <si>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</si>
  <si>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</si>
  <si>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</si>
  <si>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</si>
  <si>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</si>
  <si>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</si>
  <si>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</si>
  <si>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</si>
  <si>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</si>
  <si>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</si>
  <si>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</si>
  <si>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</si>
  <si>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</si>
  <si>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</si>
  <si>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</si>
  <si>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</si>
  <si>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</si>
  <si>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</si>
  <si>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</si>
  <si>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</si>
  <si>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</si>
  <si>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</si>
  <si>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</si>
  <si>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</si>
  <si>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</si>
  <si>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</si>
  <si>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</si>
  <si>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</si>
  <si>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</si>
  <si>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</si>
  <si>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</si>
  <si>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</si>
  <si>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</si>
  <si>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</si>
  <si>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</si>
  <si>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</si>
  <si>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</si>
  <si>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</si>
  <si>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</si>
  <si>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</si>
  <si>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</si>
  <si>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</si>
  <si>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</si>
  <si>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</si>
  <si>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</si>
  <si>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</si>
  <si>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</si>
  <si>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</si>
  <si>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</si>
  <si>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</si>
  <si>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</si>
  <si>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</si>
  <si>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</si>
  <si>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</si>
  <si>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</si>
  <si>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</si>
  <si>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</si>
  <si>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</si>
  <si>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</si>
  <si>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</si>
  <si>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</si>
  <si>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</si>
  <si>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</si>
  <si>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</si>
  <si>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</si>
  <si>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</si>
  <si>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</si>
  <si>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</si>
  <si>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</si>
  <si>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</si>
  <si>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</si>
  <si>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</si>
  <si>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</si>
  <si>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</si>
  <si>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</si>
  <si>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</si>
  <si>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</si>
  <si>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</si>
  <si>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</si>
  <si>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</si>
  <si>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</si>
  <si>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</si>
  <si>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</si>
  <si>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</si>
  <si>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</si>
  <si>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</si>
  <si>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</si>
  <si>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</si>
  <si>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</si>
  <si>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</si>
  <si>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</si>
  <si>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</si>
  <si>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</si>
  <si>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</si>
  <si>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</si>
  <si>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</si>
  <si>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</si>
  <si>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</si>
  <si>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</si>
  <si>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</si>
  <si>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</si>
  <si>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</si>
  <si>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</si>
  <si>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</si>
  <si>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</si>
  <si>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</si>
  <si>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</si>
  <si>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</si>
  <si>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</si>
  <si>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</si>
  <si>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</si>
  <si>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</si>
  <si>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</si>
  <si>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</si>
  <si>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</si>
  <si>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</si>
  <si>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</si>
  <si>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</si>
  <si>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</si>
  <si>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</si>
  <si>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</si>
  <si>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</si>
  <si>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</si>
  <si>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</si>
  <si>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</si>
  <si>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</si>
  <si>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</si>
  <si>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</si>
  <si>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</si>
  <si>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</si>
  <si>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</si>
  <si>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</si>
  <si>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</si>
  <si>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</si>
  <si>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</si>
  <si>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</si>
  <si>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</si>
  <si>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</si>
  <si>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</si>
  <si>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</si>
  <si>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</si>
  <si>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</si>
  <si>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</si>
  <si>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</si>
  <si>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</si>
  <si>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</si>
  <si>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</si>
  <si>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</si>
  <si>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</si>
  <si>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</si>
  <si>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</si>
  <si>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</si>
  <si>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</si>
  <si>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</si>
  <si>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</si>
  <si>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</si>
  <si>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</si>
  <si>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</si>
  <si>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</si>
  <si>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</si>
  <si>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</si>
  <si>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</si>
  <si>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</si>
  <si>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</si>
  <si>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</si>
  <si>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</si>
  <si>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</si>
  <si>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</si>
  <si>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</si>
  <si>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</si>
  <si>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</si>
  <si>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</si>
  <si>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</si>
  <si>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</si>
  <si>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</si>
  <si>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</si>
  <si>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</si>
  <si>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</si>
  <si>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</si>
  <si>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</si>
  <si>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</si>
  <si>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</si>
  <si>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</si>
  <si>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</si>
  <si>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</si>
  <si>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</si>
  <si>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</si>
  <si>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</si>
  <si>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</si>
  <si>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</si>
  <si>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</si>
  <si>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</si>
  <si>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</si>
  <si>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</si>
  <si>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</si>
  <si>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</si>
  <si>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</si>
  <si>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</si>
  <si>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</si>
  <si>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</si>
  <si>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</si>
  <si>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</si>
  <si>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</si>
  <si>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</si>
  <si>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</si>
  <si>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</si>
  <si>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</si>
  <si>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</si>
  <si>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</si>
  <si>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</si>
  <si>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</si>
  <si>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</si>
  <si>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</si>
  <si>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</si>
  <si>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</si>
  <si>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</si>
  <si>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</si>
  <si>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</si>
  <si>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</si>
  <si>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</si>
  <si>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</si>
  <si>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</si>
  <si>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</si>
  <si>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</si>
  <si>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</si>
  <si>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</si>
  <si>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</si>
  <si>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</si>
  <si>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</si>
  <si>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</si>
  <si>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</si>
  <si>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</si>
  <si>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</si>
  <si>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</si>
  <si>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</si>
  <si>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</si>
  <si>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</si>
  <si>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</si>
  <si>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</si>
  <si>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</si>
  <si>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</si>
  <si>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</si>
  <si>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</si>
  <si>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</si>
  <si>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</si>
  <si>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</si>
  <si>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</si>
  <si>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</si>
  <si>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</si>
  <si>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</si>
  <si>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</si>
  <si>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</si>
  <si>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</si>
  <si>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</si>
  <si>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</si>
  <si>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</si>
  <si>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</si>
  <si>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</si>
  <si>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</si>
  <si>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</si>
  <si>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</si>
  <si>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</si>
  <si>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</si>
  <si>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</si>
  <si>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</si>
  <si>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</si>
  <si>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</si>
  <si>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</si>
  <si>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</si>
  <si>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</si>
  <si>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</si>
  <si>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</si>
  <si>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</si>
  <si>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</si>
  <si>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</si>
  <si>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</si>
  <si>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</si>
  <si>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</si>
  <si>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</si>
  <si>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</si>
  <si>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</si>
  <si>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</si>
  <si>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</si>
  <si>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</si>
  <si>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</si>
  <si>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</si>
  <si>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</si>
  <si>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</si>
  <si>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</si>
  <si>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</si>
  <si>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</si>
  <si>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</si>
  <si>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</si>
  <si>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</si>
  <si>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</si>
  <si>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</si>
  <si>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</si>
  <si>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</si>
  <si>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</si>
  <si>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</si>
  <si>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</si>
  <si>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</si>
  <si>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</si>
  <si>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</si>
  <si>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</si>
  <si>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</si>
  <si>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</si>
  <si>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</si>
  <si>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</si>
  <si>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</si>
  <si>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</si>
  <si>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</si>
  <si>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</si>
  <si>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</si>
  <si>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</si>
  <si>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</si>
  <si>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</si>
  <si>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</si>
  <si>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</si>
  <si>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</si>
  <si>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</si>
  <si>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</si>
  <si>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</si>
  <si>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</si>
  <si>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</si>
  <si>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</si>
  <si>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</si>
  <si>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</si>
  <si>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</si>
  <si>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</si>
  <si>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</si>
  <si>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</si>
  <si>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</si>
  <si>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</si>
  <si>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</si>
  <si>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</si>
  <si>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</si>
  <si>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</si>
  <si>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</si>
  <si>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</si>
  <si>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</si>
  <si>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</si>
  <si>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</si>
  <si>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</si>
  <si>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</si>
  <si>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</si>
  <si>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</si>
  <si>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</si>
  <si>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</si>
  <si>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</si>
  <si>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</si>
  <si>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</si>
  <si>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</si>
  <si>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</si>
  <si>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</si>
  <si>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</si>
  <si>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</si>
  <si>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</si>
  <si>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</si>
  <si>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</si>
  <si>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</si>
  <si>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</si>
  <si>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</si>
  <si>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</si>
  <si>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</si>
  <si>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</si>
  <si>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</si>
  <si>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</si>
  <si>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</si>
  <si>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</si>
  <si>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</si>
  <si>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</si>
  <si>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</si>
  <si>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</si>
  <si>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</si>
  <si>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</si>
  <si>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</si>
  <si>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</si>
  <si>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</si>
  <si>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</si>
  <si>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</si>
  <si>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</si>
  <si>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</si>
  <si>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</si>
  <si>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</si>
  <si>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</si>
  <si>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</si>
  <si>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</si>
  <si>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</si>
  <si>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</si>
  <si>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</si>
  <si>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</si>
  <si>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</si>
  <si>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</si>
  <si>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</si>
  <si>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</si>
  <si>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</si>
  <si>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</si>
  <si>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</si>
  <si>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</si>
  <si>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</si>
  <si>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</si>
  <si>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</si>
  <si>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</si>
  <si>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</si>
  <si>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</si>
  <si>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</si>
  <si>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</si>
  <si>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</si>
  <si>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</si>
  <si>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</si>
  <si>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</si>
  <si>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</si>
  <si>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</si>
  <si>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</si>
  <si>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</si>
  <si>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</si>
  <si>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</si>
  <si>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</si>
  <si>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</si>
  <si>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</si>
  <si>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</si>
  <si>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</si>
  <si>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</si>
  <si>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</si>
  <si>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</si>
  <si>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</si>
  <si>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</si>
  <si>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</si>
  <si>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</si>
  <si>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</si>
  <si>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</si>
  <si>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</si>
  <si>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</si>
  <si>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</si>
  <si>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</si>
  <si>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</si>
  <si>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</si>
  <si>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</si>
  <si>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</si>
  <si>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</si>
  <si>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</si>
  <si>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</si>
  <si>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</si>
  <si>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</si>
  <si>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</si>
  <si>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</si>
  <si>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</si>
  <si>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</si>
  <si>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</si>
  <si>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</si>
  <si>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</si>
  <si>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</si>
  <si>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</si>
  <si>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</si>
  <si>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</si>
  <si>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</si>
  <si>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</si>
  <si>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</si>
  <si>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</si>
  <si>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</si>
  <si>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</si>
  <si>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</si>
  <si>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</si>
  <si>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</si>
  <si>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</si>
  <si>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</si>
  <si>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</si>
  <si>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</si>
  <si>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</si>
  <si>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</si>
  <si>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</si>
  <si>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</si>
  <si>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</si>
  <si>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</si>
  <si>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</si>
  <si>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</si>
  <si>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</si>
  <si>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</si>
  <si>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</si>
  <si>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</si>
  <si>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</si>
  <si>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</si>
  <si>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</si>
  <si>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</si>
  <si>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</si>
  <si>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</si>
  <si>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</si>
  <si>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</si>
  <si>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</si>
  <si>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</si>
  <si>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</si>
  <si>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</si>
  <si>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</si>
  <si>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</si>
  <si>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</si>
  <si>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</si>
  <si>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</si>
  <si>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</si>
  <si>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</si>
  <si>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</si>
  <si>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</si>
  <si>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</si>
  <si>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</si>
  <si>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</si>
  <si>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</si>
  <si>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</si>
  <si>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</si>
  <si>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</si>
  <si>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</si>
  <si>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</si>
  <si>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</si>
  <si>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</si>
  <si>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</si>
  <si>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</si>
  <si>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</si>
  <si>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</si>
  <si>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</si>
  <si>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</si>
  <si>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</si>
  <si>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</si>
  <si>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</si>
  <si>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</si>
  <si>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</si>
  <si>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</si>
  <si>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</si>
  <si>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</si>
  <si>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</si>
  <si>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</si>
  <si>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</si>
  <si>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</si>
  <si>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</si>
  <si>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</si>
  <si>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</si>
  <si>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</si>
  <si>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</si>
  <si>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</si>
  <si>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</si>
  <si>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</si>
  <si>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</si>
  <si>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</si>
  <si>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</si>
  <si>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</si>
  <si>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</si>
  <si>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</si>
  <si>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</si>
  <si>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</si>
  <si>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</si>
  <si>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</si>
  <si>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</si>
  <si>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</si>
  <si>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</si>
  <si>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</si>
  <si>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</si>
  <si>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</si>
  <si>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</si>
  <si>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</si>
  <si>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</si>
  <si>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</si>
  <si>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</si>
  <si>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</si>
  <si>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</si>
  <si>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</si>
  <si>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</si>
  <si>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</si>
  <si>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</si>
  <si>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</si>
  <si>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</si>
  <si>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</si>
  <si>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</si>
  <si>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</si>
  <si>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</si>
  <si>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</si>
  <si>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</si>
  <si>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</si>
  <si>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</si>
  <si>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</si>
  <si>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</si>
  <si>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</si>
  <si>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</si>
  <si>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</si>
  <si>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</si>
  <si>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</si>
  <si>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</si>
  <si>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</si>
  <si>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</si>
  <si>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</si>
  <si>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</si>
  <si>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</si>
  <si>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</si>
  <si>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</si>
  <si>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</si>
  <si>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</si>
  <si>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</si>
  <si>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</si>
  <si>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</si>
  <si>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</si>
  <si>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</si>
  <si>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</si>
  <si>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</si>
  <si>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</si>
  <si>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</si>
  <si>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</si>
  <si>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</si>
  <si>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</si>
  <si>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</si>
  <si>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</si>
  <si>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</si>
  <si>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</si>
  <si>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</si>
  <si>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</si>
  <si>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</si>
  <si>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</si>
  <si>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</si>
  <si>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</si>
  <si>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</si>
  <si>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</si>
  <si>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</si>
  <si>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</si>
  <si>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</si>
  <si>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</si>
  <si>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</si>
  <si>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</si>
  <si>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</si>
  <si>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</si>
  <si>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</si>
  <si>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</si>
  <si>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</si>
  <si>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</si>
  <si>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</si>
  <si>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</si>
  <si>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</si>
  <si>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</si>
  <si>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</si>
  <si>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</si>
  <si>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</si>
  <si>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</si>
  <si>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</si>
  <si>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</si>
  <si>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</si>
  <si>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</si>
  <si>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</si>
  <si>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</si>
  <si>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</si>
  <si>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</si>
  <si>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</si>
  <si>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</si>
  <si>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</si>
  <si>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</si>
  <si>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</si>
  <si>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</si>
  <si>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</si>
  <si>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</si>
  <si>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</si>
  <si>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</si>
  <si>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</si>
  <si>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</si>
  <si>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</si>
  <si>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</si>
  <si>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</si>
  <si>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</si>
  <si>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</si>
  <si>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</si>
  <si>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</si>
  <si>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</si>
  <si>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</si>
  <si>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</si>
  <si>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</si>
  <si>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</si>
  <si>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</si>
  <si>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</si>
  <si>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</si>
  <si>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</si>
  <si>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</si>
  <si>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</si>
  <si>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</si>
  <si>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</si>
  <si>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</si>
  <si>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</si>
  <si>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</si>
  <si>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</si>
  <si>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</si>
  <si>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</si>
  <si>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</si>
  <si>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</si>
  <si>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</si>
  <si>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</si>
  <si>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</si>
  <si>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</si>
  <si>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</si>
  <si>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</si>
  <si>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</si>
  <si>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</si>
  <si>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</si>
  <si>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</si>
  <si>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</si>
  <si>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</si>
  <si>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</si>
  <si>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</si>
  <si>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</si>
  <si>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</si>
  <si>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</si>
  <si>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</si>
  <si>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</si>
  <si>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</si>
  <si>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</si>
  <si>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</si>
  <si>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</si>
  <si>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</si>
  <si>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</si>
  <si>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</si>
  <si>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</si>
  <si>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</si>
  <si>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</si>
  <si>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</si>
  <si>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</si>
  <si>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</si>
  <si>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</si>
  <si>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</si>
  <si>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</si>
  <si>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</si>
  <si>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</si>
  <si>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</si>
  <si>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</si>
  <si>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</si>
  <si>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</si>
  <si>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</si>
  <si>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</si>
  <si>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</si>
  <si>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</si>
  <si>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</si>
  <si>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</si>
  <si>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</si>
  <si>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</si>
  <si>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</si>
  <si>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</si>
  <si>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</si>
  <si>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</si>
  <si>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</si>
  <si>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</si>
  <si>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</si>
  <si>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</si>
  <si>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</si>
  <si>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</si>
  <si>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</si>
  <si>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</si>
  <si>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</si>
  <si>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</si>
  <si>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</si>
  <si>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</si>
  <si>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</si>
  <si>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</si>
  <si>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</si>
  <si>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</si>
  <si>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</si>
  <si>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</si>
  <si>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</si>
  <si>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</si>
  <si>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</si>
  <si>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</si>
  <si>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</si>
  <si>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</si>
  <si>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</si>
  <si>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</si>
  <si>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</si>
  <si>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</si>
  <si>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</si>
  <si>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</si>
  <si>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</si>
  <si>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</si>
  <si>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</si>
  <si>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</si>
  <si>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</si>
  <si>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</si>
  <si>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</si>
  <si>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</si>
  <si>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</si>
  <si>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</si>
  <si>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</si>
  <si>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</si>
  <si>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</si>
  <si>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</si>
  <si>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</si>
  <si>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</si>
  <si>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</si>
  <si>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</si>
  <si>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</si>
  <si>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</si>
  <si>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</si>
  <si>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</si>
  <si>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</si>
  <si>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</si>
  <si>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</si>
  <si>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</si>
  <si>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</si>
  <si>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</si>
  <si>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</si>
  <si>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</si>
  <si>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</si>
  <si>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</si>
  <si>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</si>
  <si>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</si>
  <si>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</si>
  <si>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</si>
  <si>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</si>
  <si>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</si>
  <si>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</si>
  <si>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</si>
  <si>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</si>
  <si>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</si>
  <si>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</si>
  <si>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</si>
  <si>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</si>
  <si>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</si>
  <si>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</si>
  <si>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</si>
  <si>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</si>
  <si>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</si>
  <si>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</si>
  <si>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</si>
  <si>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</si>
  <si>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</si>
  <si>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</si>
  <si>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</si>
  <si>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</si>
  <si>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</si>
  <si>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</si>
  <si>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</si>
  <si>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</si>
  <si>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</si>
  <si>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</si>
  <si>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</si>
  <si>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</si>
  <si>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</si>
  <si>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</si>
  <si>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</si>
  <si>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</si>
  <si>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</si>
  <si>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</si>
  <si>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</si>
  <si>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</si>
  <si>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</si>
  <si>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</si>
  <si>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</si>
  <si>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</si>
  <si>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</si>
  <si>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</si>
  <si>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</si>
  <si>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</si>
  <si>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</si>
  <si>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</si>
  <si>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</si>
  <si>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</si>
  <si>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</si>
  <si>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</si>
  <si>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</si>
  <si>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</si>
  <si>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</si>
  <si>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</si>
  <si>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</si>
  <si>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</si>
  <si>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</si>
  <si>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</si>
  <si>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</si>
  <si>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</si>
  <si>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</si>
  <si>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</si>
  <si>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</si>
  <si>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</si>
  <si>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</si>
  <si>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</si>
  <si>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</si>
  <si>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</si>
  <si>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</si>
  <si>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</si>
  <si>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</si>
  <si>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</si>
  <si>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</si>
  <si>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</si>
  <si>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</si>
  <si>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</si>
  <si>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</si>
  <si>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</si>
  <si>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</si>
  <si>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</si>
  <si>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</si>
  <si>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</si>
  <si>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</si>
  <si>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</si>
  <si>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</si>
  <si>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</si>
  <si>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</si>
  <si>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</si>
  <si>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</si>
  <si>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</si>
  <si>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</si>
  <si>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</si>
  <si>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</si>
  <si>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</si>
  <si>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</si>
  <si>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</si>
  <si>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</si>
  <si>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</si>
  <si>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</si>
  <si>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</si>
  <si>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</si>
  <si>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</si>
  <si>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</si>
  <si>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</si>
  <si>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</si>
  <si>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</si>
  <si>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</si>
  <si>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</si>
  <si>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</si>
  <si>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</si>
  <si>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</si>
  <si>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</si>
  <si>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</si>
  <si>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</si>
  <si>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</si>
  <si>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</si>
  <si>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</si>
  <si>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</si>
  <si>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</si>
  <si>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</si>
  <si>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</si>
  <si>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</si>
  <si>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</si>
  <si>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</si>
  <si>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</si>
  <si>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</si>
  <si>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</si>
  <si>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</si>
  <si>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</si>
  <si>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</si>
  <si>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</si>
  <si>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</si>
  <si>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</si>
  <si>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</si>
  <si>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</si>
  <si>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</si>
  <si>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</si>
  <si>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</si>
  <si>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</si>
  <si>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</si>
  <si>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</si>
  <si>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</si>
  <si>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</si>
  <si>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</si>
  <si>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</si>
  <si>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</si>
  <si>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</si>
  <si>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</si>
  <si>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</si>
  <si>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</si>
  <si>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</si>
  <si>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</si>
  <si>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</si>
  <si>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</si>
  <si>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</si>
  <si>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</si>
  <si>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</si>
  <si>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</si>
  <si>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</si>
  <si>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</si>
  <si>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</si>
  <si>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</si>
  <si>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</si>
  <si>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</si>
  <si>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</si>
  <si>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</si>
  <si>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</si>
  <si>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</si>
  <si>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</si>
  <si>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</si>
  <si>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</si>
  <si>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</si>
  <si>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</si>
  <si>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</si>
  <si>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</si>
  <si>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</si>
  <si>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</si>
  <si>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</si>
  <si>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</si>
  <si>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</si>
  <si>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</si>
  <si>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</si>
  <si>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</si>
  <si>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</si>
  <si>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</si>
  <si>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</si>
  <si>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</si>
  <si>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</si>
  <si>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</si>
  <si>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</si>
  <si>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</si>
  <si>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</si>
  <si>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</si>
  <si>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</si>
  <si>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</si>
  <si>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</si>
  <si>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</si>
  <si>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</si>
  <si>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</si>
  <si>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</si>
  <si>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</si>
  <si>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</si>
  <si>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</si>
  <si>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</si>
  <si>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</si>
  <si>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</si>
  <si>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</si>
  <si>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</si>
  <si>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</si>
  <si>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</si>
  <si>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</si>
  <si>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</si>
  <si>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</si>
  <si>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</si>
  <si>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</si>
  <si>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</si>
  <si>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</si>
  <si>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</si>
  <si>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</si>
  <si>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</si>
  <si>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</si>
  <si>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</si>
  <si>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</si>
  <si>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</si>
  <si>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</si>
  <si>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</si>
  <si>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</si>
  <si>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</si>
  <si>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</si>
  <si>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</si>
  <si>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</si>
  <si>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</si>
  <si>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</si>
  <si>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</si>
  <si>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</si>
  <si>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</si>
  <si>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</si>
  <si>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</si>
  <si>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</si>
  <si>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</si>
  <si>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</si>
  <si>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</si>
  <si>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</si>
  <si>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</si>
  <si>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</si>
  <si>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</si>
  <si>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</si>
  <si>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</si>
  <si>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</si>
  <si>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</si>
  <si>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</si>
  <si>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</si>
  <si>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</si>
  <si>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</si>
  <si>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</si>
  <si>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</si>
  <si>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</si>
  <si>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</si>
  <si>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</si>
  <si>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</si>
  <si>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</si>
  <si>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</si>
  <si>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</si>
  <si>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</si>
  <si>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</si>
  <si>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</si>
  <si>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</si>
  <si>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</si>
  <si>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</si>
  <si>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</si>
  <si>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</si>
  <si>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</si>
  <si>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</si>
  <si>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</si>
  <si>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</si>
  <si>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</si>
  <si>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</si>
  <si>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</si>
  <si>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</si>
  <si>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</si>
  <si>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</si>
  <si>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</si>
  <si>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</si>
  <si>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</si>
  <si>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</si>
  <si>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</si>
  <si>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</si>
  <si>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</si>
  <si>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</si>
  <si>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</si>
  <si>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</si>
  <si>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</si>
  <si>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</si>
  <si>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</si>
  <si>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</si>
  <si>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</si>
  <si>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</si>
  <si>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</si>
  <si>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</si>
  <si>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</si>
  <si>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</si>
  <si>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</si>
  <si>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</si>
  <si>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</si>
  <si>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</si>
  <si>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</si>
  <si>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</si>
  <si>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</si>
  <si>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</si>
  <si>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</si>
  <si>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</si>
  <si>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</si>
  <si>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</si>
  <si>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</si>
  <si>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</si>
  <si>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</si>
  <si>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</si>
  <si>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</si>
  <si>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</si>
  <si>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</si>
  <si>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</si>
  <si>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</si>
  <si>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</si>
  <si>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</si>
  <si>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</si>
  <si>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</si>
  <si>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</si>
  <si>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</si>
  <si>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</si>
  <si>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</si>
  <si>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</si>
  <si>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</si>
  <si>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</si>
  <si>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</si>
  <si>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</si>
  <si>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</si>
  <si>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</si>
  <si>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</si>
  <si>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</si>
  <si>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</si>
  <si>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</si>
  <si>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</si>
  <si>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</si>
  <si>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</si>
  <si>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</si>
  <si>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</si>
  <si>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</si>
  <si>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</si>
  <si>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</si>
  <si>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</si>
  <si>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</si>
  <si>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</si>
  <si>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</si>
  <si>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</si>
  <si>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</si>
  <si>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</si>
  <si>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</si>
  <si>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</si>
  <si>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</si>
  <si>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</si>
  <si>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</si>
  <si>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</si>
  <si>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</si>
  <si>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</si>
  <si>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</si>
  <si>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</si>
  <si>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</si>
  <si>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</si>
  <si>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</si>
  <si>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</si>
  <si>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</si>
  <si>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</si>
  <si>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</si>
  <si>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</si>
  <si>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</si>
  <si>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</si>
  <si>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</si>
  <si>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</si>
  <si>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</si>
  <si>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</si>
  <si>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</si>
  <si>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</si>
  <si>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</si>
  <si>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</si>
  <si>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</si>
  <si>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</si>
  <si>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</si>
  <si>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</si>
  <si>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</si>
  <si>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</si>
  <si>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</si>
  <si>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</si>
  <si>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</si>
  <si>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</si>
  <si>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</si>
  <si>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</si>
  <si>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</si>
  <si>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</si>
  <si>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</si>
  <si>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</si>
  <si>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</si>
  <si>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</si>
  <si>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</si>
  <si>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</si>
  <si>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</si>
  <si>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</si>
  <si>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</si>
  <si>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</si>
  <si>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</si>
  <si>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</si>
  <si>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</si>
  <si>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</si>
  <si>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</si>
  <si>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</si>
  <si>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</si>
  <si>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</si>
  <si>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</si>
  <si>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</si>
  <si>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</si>
  <si>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</si>
  <si>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</si>
  <si>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</si>
  <si>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</si>
  <si>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</si>
  <si>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</si>
  <si>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</si>
  <si>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</si>
  <si>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</si>
  <si>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</si>
  <si>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</si>
  <si>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</si>
  <si>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</si>
  <si>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</si>
  <si>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</si>
  <si>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</si>
  <si>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</si>
  <si>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</si>
  <si>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</si>
  <si>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</si>
  <si>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</si>
  <si>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</si>
  <si>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</si>
  <si>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</si>
  <si>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</si>
  <si>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</si>
  <si>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</si>
  <si>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</si>
  <si>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</si>
  <si>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</si>
  <si>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</si>
  <si>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</si>
  <si>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</si>
  <si>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</si>
  <si>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</si>
  <si>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</si>
  <si>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</si>
  <si>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</si>
  <si>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</si>
  <si>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</si>
  <si>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</si>
  <si>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</si>
  <si>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</si>
  <si>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</si>
  <si>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</si>
  <si>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</si>
  <si>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</si>
  <si>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</si>
  <si>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</si>
  <si>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</si>
  <si>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</si>
  <si>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</si>
  <si>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</si>
  <si>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</si>
  <si>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</si>
  <si>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</si>
  <si>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</si>
  <si>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</si>
  <si>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</si>
  <si>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</si>
  <si>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</si>
  <si>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</si>
  <si>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</si>
  <si>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</si>
  <si>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</si>
  <si>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</si>
  <si>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</si>
  <si>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</si>
  <si>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</si>
  <si>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</si>
  <si>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</si>
  <si>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</si>
  <si>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</si>
  <si>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</si>
  <si>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</si>
  <si>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</si>
  <si>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</si>
  <si>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</si>
  <si>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</si>
  <si>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</si>
  <si>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</si>
  <si>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</si>
  <si>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</si>
  <si>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</si>
  <si>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</si>
  <si>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</si>
  <si>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</si>
  <si>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</si>
  <si>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</si>
  <si>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</si>
  <si>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</si>
  <si>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</si>
  <si>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</si>
  <si>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</si>
  <si>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</si>
  <si>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</si>
  <si>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</si>
  <si>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</si>
  <si>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</si>
  <si>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</si>
  <si>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</si>
  <si>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</si>
  <si>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</si>
  <si>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</si>
  <si>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</si>
  <si>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</si>
  <si>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</si>
  <si>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</si>
  <si>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</si>
  <si>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</si>
  <si>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</si>
  <si>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</si>
  <si>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</si>
  <si>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</si>
  <si>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</si>
  <si>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</si>
  <si>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</si>
  <si>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</si>
  <si>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</si>
  <si>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</si>
  <si>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</si>
  <si>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</si>
  <si>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</si>
  <si>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</si>
  <si>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</si>
  <si>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</si>
  <si>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</si>
  <si>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</si>
  <si>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</si>
  <si>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</si>
  <si>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</si>
  <si>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</si>
  <si>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</si>
  <si>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</si>
  <si>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</si>
  <si>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</si>
  <si>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</si>
  <si>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</si>
  <si>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</si>
  <si>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</si>
  <si>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</si>
  <si>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</si>
  <si>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</si>
  <si>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</si>
  <si>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</si>
  <si>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</si>
  <si>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</si>
  <si>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</si>
  <si>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</si>
  <si>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</si>
  <si>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</si>
  <si>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</si>
  <si>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</si>
  <si>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</si>
  <si>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</si>
  <si>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</si>
  <si>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</si>
  <si>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</si>
  <si>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</si>
  <si>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</si>
  <si>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</si>
  <si>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</si>
  <si>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</si>
  <si>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</si>
  <si>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</si>
  <si>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</si>
  <si>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</si>
  <si>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</si>
  <si>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</si>
  <si>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</si>
  <si>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</si>
  <si>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</si>
  <si>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</si>
  <si>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</si>
  <si>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</si>
  <si>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</si>
  <si>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</si>
  <si>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</si>
  <si>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</si>
  <si>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</si>
  <si>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</si>
  <si>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</si>
  <si>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</si>
  <si>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</si>
  <si>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</si>
  <si>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</si>
  <si>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</si>
  <si>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</si>
  <si>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</si>
  <si>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</si>
  <si>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</si>
  <si>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</si>
  <si>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</si>
  <si>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</si>
  <si>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</si>
  <si>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</si>
  <si>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</si>
  <si>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</si>
  <si>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</si>
  <si>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</si>
  <si>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</si>
  <si>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</si>
  <si>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</si>
  <si>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</si>
  <si>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</si>
  <si>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</si>
  <si>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</si>
  <si>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</si>
  <si>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</si>
  <si>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</si>
  <si>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</si>
  <si>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</si>
  <si>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</si>
  <si>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</si>
  <si>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</si>
  <si>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</si>
  <si>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</si>
  <si>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</si>
  <si>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</si>
  <si>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</si>
  <si>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</si>
  <si>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</si>
  <si>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</si>
  <si>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</si>
  <si>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</si>
  <si>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</si>
  <si>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</si>
  <si>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</si>
  <si>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</si>
  <si>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</si>
  <si>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</si>
  <si>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</si>
  <si>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</si>
  <si>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</si>
  <si>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</si>
  <si>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</si>
  <si>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</si>
  <si>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</si>
  <si>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</si>
  <si>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</si>
  <si>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</si>
  <si>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</si>
  <si>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</si>
  <si>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</si>
  <si>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</si>
  <si>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</si>
  <si>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</si>
  <si>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</si>
  <si>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</si>
  <si>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</si>
  <si>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</si>
  <si>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</si>
  <si>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</si>
  <si>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</si>
  <si>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</si>
  <si>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</si>
  <si>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</si>
  <si>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</si>
  <si>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</si>
  <si>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</si>
  <si>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</si>
  <si>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</si>
  <si>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</si>
  <si>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</si>
  <si>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</si>
  <si>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</si>
  <si>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</si>
  <si>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</si>
  <si>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</si>
  <si>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</si>
  <si>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</si>
  <si>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</si>
  <si>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</si>
  <si>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</si>
  <si>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</si>
  <si>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</si>
  <si>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</si>
  <si>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</si>
  <si>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</si>
  <si>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</si>
  <si>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</si>
  <si>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</si>
  <si>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</si>
  <si>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</si>
  <si>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</si>
  <si>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</si>
  <si>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</si>
  <si>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</si>
  <si>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</si>
  <si>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</si>
  <si>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</si>
  <si>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</si>
  <si>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</si>
  <si>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</si>
  <si>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</si>
  <si>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</si>
  <si>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</si>
  <si>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</si>
  <si>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</si>
  <si>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</si>
  <si>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</si>
  <si>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</si>
  <si>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</si>
  <si>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</si>
  <si>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</si>
  <si>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</si>
  <si>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</si>
  <si>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</si>
  <si>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</si>
  <si>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</si>
  <si>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</si>
  <si>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</si>
  <si>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</si>
  <si>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</si>
  <si>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</si>
  <si>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</si>
  <si>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</si>
  <si>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</si>
  <si>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</si>
  <si>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</si>
  <si>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</si>
  <si>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</si>
  <si>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</si>
  <si>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</si>
  <si>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</si>
  <si>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</si>
  <si>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</si>
  <si>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</si>
  <si>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</si>
  <si>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</si>
  <si>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</si>
  <si>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</si>
  <si>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</si>
  <si>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</si>
  <si>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</si>
  <si>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</si>
  <si>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</si>
  <si>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</si>
  <si>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</si>
  <si>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</si>
  <si>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</si>
  <si>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</si>
  <si>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</si>
  <si>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</si>
  <si>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</si>
  <si>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</si>
  <si>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</si>
  <si>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</si>
  <si>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</si>
  <si>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</si>
  <si>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</si>
  <si>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</si>
  <si>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</si>
  <si>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</si>
  <si>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</si>
  <si>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</si>
  <si>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</si>
  <si>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</si>
  <si>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</si>
  <si>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</si>
  <si>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</si>
  <si>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</si>
  <si>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</si>
  <si>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</si>
  <si>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</si>
  <si>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</si>
  <si>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</si>
  <si>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</si>
  <si>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</si>
  <si>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</si>
  <si>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</si>
  <si>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</si>
  <si>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</si>
  <si>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</si>
  <si>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</si>
  <si>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</si>
  <si>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</si>
  <si>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</si>
  <si>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</si>
  <si>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</si>
  <si>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</si>
  <si>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</si>
  <si>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</si>
  <si>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</si>
  <si>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</si>
  <si>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</si>
  <si>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</si>
  <si>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</si>
  <si>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</si>
  <si>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</si>
  <si>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</si>
  <si>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</si>
  <si>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</si>
  <si>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</si>
  <si>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</si>
  <si>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</si>
  <si>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</si>
  <si>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</si>
  <si>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</si>
  <si>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</si>
  <si>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</si>
  <si>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</si>
  <si>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</si>
  <si>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</si>
  <si>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</si>
  <si>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</si>
  <si>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</si>
  <si>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</si>
  <si>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</si>
  <si>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</si>
  <si>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</si>
  <si>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</si>
  <si>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</si>
  <si>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</si>
  <si>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</si>
  <si>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</si>
  <si>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</si>
  <si>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</si>
  <si>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</si>
  <si>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</si>
  <si>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</si>
  <si>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</si>
  <si>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</si>
  <si>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</si>
  <si>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</si>
  <si>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</si>
  <si>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</si>
  <si>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</si>
  <si>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</si>
  <si>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</si>
  <si>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</si>
  <si>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</si>
  <si>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</si>
  <si>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</si>
  <si>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</si>
  <si>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</si>
  <si>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</si>
  <si>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</si>
  <si>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</si>
  <si>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</si>
  <si>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</si>
  <si>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</si>
  <si>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</si>
  <si>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</si>
  <si>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</si>
  <si>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</si>
  <si>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</si>
  <si>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</si>
  <si>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</si>
  <si>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</si>
  <si>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</si>
  <si>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</si>
  <si>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</si>
  <si>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</si>
  <si>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</si>
  <si>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</si>
  <si>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</si>
  <si>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</si>
  <si>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</si>
  <si>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</si>
  <si>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</si>
  <si>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</si>
  <si>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</si>
  <si>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</si>
  <si>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</si>
  <si>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</si>
  <si>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</si>
  <si>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</si>
  <si>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</si>
  <si>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</si>
  <si>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</si>
  <si>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</si>
  <si>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</si>
  <si>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</si>
  <si>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</si>
  <si>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</si>
  <si>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</si>
  <si>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</si>
  <si>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</si>
  <si>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</si>
  <si>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</si>
  <si>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</si>
  <si>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</si>
  <si>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</si>
  <si>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</si>
  <si>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</si>
  <si>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</si>
  <si>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</si>
  <si>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</si>
  <si>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</si>
  <si>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</si>
  <si>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</si>
  <si>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</si>
  <si>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</si>
  <si>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</si>
  <si>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</si>
  <si>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</si>
  <si>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</si>
  <si>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</si>
  <si>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</si>
  <si>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</si>
  <si>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</si>
  <si>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</si>
  <si>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</si>
  <si>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</si>
  <si>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</si>
  <si>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</si>
  <si>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</si>
  <si>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</si>
  <si>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</si>
  <si>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</si>
  <si>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</si>
  <si>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</si>
  <si>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</si>
  <si>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</si>
  <si>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</si>
  <si>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</si>
  <si>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</si>
  <si>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</si>
  <si>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</si>
  <si>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</si>
  <si>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</si>
  <si>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</si>
  <si>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</si>
  <si>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</si>
  <si>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</si>
  <si>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</si>
  <si>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</si>
  <si>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</si>
  <si>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</si>
  <si>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</si>
  <si>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</si>
  <si>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</si>
  <si>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</si>
  <si>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</si>
  <si>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</si>
  <si>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</si>
  <si>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</si>
  <si>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</si>
  <si>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</si>
  <si>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</si>
  <si>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</si>
  <si>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</si>
  <si>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</si>
  <si>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</si>
  <si>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</si>
  <si>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</si>
  <si>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</si>
  <si>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</si>
  <si>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</si>
  <si>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</si>
  <si>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</si>
  <si>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</si>
  <si>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</si>
  <si>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</si>
  <si>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</si>
  <si>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</si>
  <si>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</si>
  <si>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</si>
  <si>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</si>
  <si>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</si>
  <si>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</si>
  <si>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</si>
  <si>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</si>
  <si>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</si>
  <si>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</si>
  <si>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</si>
  <si>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</si>
  <si>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</si>
  <si>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</si>
  <si>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</si>
  <si>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</si>
  <si>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</si>
  <si>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</si>
  <si>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</si>
  <si>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</si>
  <si>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</si>
  <si>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</si>
  <si>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</si>
  <si>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</si>
  <si>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</si>
  <si>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</si>
  <si>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</si>
  <si>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</si>
  <si>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</si>
  <si>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</si>
  <si>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</si>
  <si>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</si>
  <si>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</si>
  <si>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</si>
  <si>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</si>
  <si>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</si>
  <si>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</si>
  <si>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</si>
  <si>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</si>
  <si>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</si>
  <si>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</si>
  <si>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</si>
  <si>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</si>
  <si>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</si>
  <si>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</si>
  <si>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</si>
  <si>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</si>
  <si>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</si>
  <si>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</si>
  <si>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</si>
  <si>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</si>
  <si>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</si>
  <si>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</si>
  <si>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</si>
  <si>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</si>
  <si>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</si>
  <si>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</si>
  <si>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</si>
  <si>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</si>
  <si>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</si>
  <si>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</si>
  <si>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</si>
  <si>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</si>
  <si>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</si>
  <si>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</si>
  <si>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</si>
  <si>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</si>
  <si>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</si>
  <si>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</si>
  <si>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</si>
  <si>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</si>
  <si>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</si>
  <si>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</si>
  <si>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</si>
  <si>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</si>
  <si>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</si>
  <si>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</si>
  <si>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</si>
  <si>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</si>
  <si>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</si>
  <si>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</si>
  <si>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</si>
  <si>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</si>
  <si>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</si>
  <si>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</si>
  <si>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</si>
  <si>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</si>
  <si>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</si>
  <si>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</si>
  <si>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</si>
  <si>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</si>
  <si>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</si>
  <si>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</si>
  <si>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</si>
  <si>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</si>
  <si>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</si>
  <si>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</si>
  <si>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</si>
  <si>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</si>
  <si>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</si>
  <si>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</si>
  <si>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</si>
  <si>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</si>
  <si>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</si>
  <si>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</si>
  <si>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</si>
  <si>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</si>
  <si>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</si>
  <si>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</si>
  <si>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</si>
  <si>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</si>
  <si>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</si>
  <si>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</si>
  <si>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</si>
  <si>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</si>
  <si>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</si>
  <si>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</si>
  <si>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</si>
  <si>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</si>
  <si>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</si>
  <si>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</si>
  <si>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</si>
  <si>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</si>
  <si>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</si>
  <si>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</si>
  <si>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</si>
  <si>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</si>
  <si>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</si>
  <si>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</si>
  <si>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</si>
  <si>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</si>
  <si>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</si>
  <si>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</si>
  <si>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</si>
  <si>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</si>
  <si>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</si>
  <si>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</si>
  <si>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</si>
  <si>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</si>
  <si>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</si>
  <si>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</si>
  <si>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</si>
  <si>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</si>
  <si>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</si>
  <si>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</si>
  <si>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</si>
  <si>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</si>
  <si>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</si>
  <si>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</si>
  <si>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</si>
  <si>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</si>
  <si>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</si>
  <si>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</si>
  <si>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</si>
  <si>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</si>
  <si>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</si>
  <si>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</si>
  <si>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</si>
  <si>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</si>
  <si>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</si>
  <si>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</si>
  <si>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</si>
  <si>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</si>
  <si>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</si>
  <si>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</si>
  <si>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</si>
  <si>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</si>
  <si>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</si>
  <si>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</si>
  <si>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</si>
  <si>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</si>
  <si>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</si>
  <si>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</si>
  <si>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</si>
  <si>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</si>
  <si>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</si>
  <si>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</si>
  <si>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</si>
  <si>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</si>
  <si>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</si>
  <si>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</si>
  <si>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</si>
  <si>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</si>
  <si>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</si>
  <si>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</si>
  <si>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</si>
  <si>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</si>
  <si>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</si>
  <si>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</si>
  <si>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</si>
  <si>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</si>
  <si>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</si>
  <si>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</si>
  <si>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</si>
  <si>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</si>
  <si>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</si>
  <si>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</si>
  <si>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</si>
  <si>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</si>
  <si>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</si>
  <si>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</si>
  <si>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</si>
  <si>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</si>
  <si>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</si>
  <si>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</si>
  <si>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</si>
  <si>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</si>
  <si>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</si>
  <si>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</si>
  <si>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</si>
  <si>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</si>
  <si>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</si>
  <si>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</si>
  <si>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</si>
  <si>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</si>
  <si>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</si>
  <si>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</si>
  <si>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</si>
  <si>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</si>
  <si>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</si>
  <si>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</si>
  <si>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</si>
  <si>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</si>
  <si>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</si>
  <si>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</si>
  <si>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</si>
  <si>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</si>
  <si>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</si>
  <si>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</si>
  <si>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</si>
  <si>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</si>
  <si>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</si>
  <si>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</si>
  <si>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</si>
  <si>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</si>
  <si>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</si>
  <si>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</si>
  <si>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</si>
  <si>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</si>
  <si>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</si>
  <si>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</si>
  <si>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</si>
  <si>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</si>
  <si>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</si>
  <si>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</si>
  <si>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</si>
  <si>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</si>
  <si>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</si>
  <si>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</si>
  <si>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</si>
  <si>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</si>
  <si>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</si>
  <si>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</si>
  <si>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</si>
  <si>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</si>
  <si>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</si>
  <si>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</si>
  <si>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</si>
  <si>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</si>
  <si>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</si>
  <si>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</si>
  <si>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</si>
  <si>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</si>
  <si>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</si>
  <si>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</si>
  <si>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</si>
  <si>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</si>
  <si>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</si>
  <si>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</si>
  <si>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</si>
  <si>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</si>
  <si>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</si>
  <si>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</si>
  <si>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</si>
  <si>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</si>
  <si>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</si>
  <si>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</si>
  <si>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</si>
  <si>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</si>
  <si>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</si>
  <si>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</si>
  <si>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</si>
  <si>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</si>
  <si>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</si>
  <si>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</si>
  <si>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</si>
  <si>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</si>
  <si>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</si>
  <si>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</si>
  <si>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</si>
  <si>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</si>
  <si>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</si>
  <si>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</si>
  <si>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</si>
  <si>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</si>
  <si>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</si>
  <si>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</si>
  <si>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</si>
  <si>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</si>
  <si>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</si>
  <si>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</si>
  <si>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</si>
  <si>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</si>
  <si>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</si>
  <si>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</si>
  <si>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</si>
  <si>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</si>
  <si>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</si>
  <si>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</si>
  <si>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</si>
  <si>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</si>
  <si>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</si>
  <si>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</si>
  <si>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</si>
  <si>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</si>
  <si>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</si>
  <si>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</si>
  <si>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</si>
  <si>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</si>
  <si>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</si>
  <si>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</si>
  <si>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</si>
  <si>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</si>
  <si>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</si>
  <si>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</si>
  <si>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</si>
  <si>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</si>
  <si>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</si>
  <si>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</si>
  <si>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</si>
  <si>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</si>
  <si>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</si>
  <si>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</si>
  <si>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</si>
  <si>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</si>
  <si>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</si>
  <si>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</si>
  <si>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</si>
  <si>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</si>
  <si>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</si>
  <si>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</si>
  <si>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</si>
  <si>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</si>
  <si>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</si>
  <si>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</si>
  <si>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</si>
  <si>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</si>
  <si>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</si>
  <si>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</si>
  <si>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</si>
  <si>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</si>
  <si>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</si>
  <si>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</si>
  <si>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</si>
  <si>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</si>
  <si>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</si>
  <si>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</si>
  <si>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</si>
  <si>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</si>
  <si>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</si>
  <si>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</si>
  <si>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</si>
  <si>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</si>
  <si>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</si>
  <si>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</si>
  <si>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</si>
  <si>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</si>
  <si>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</si>
  <si>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</si>
  <si>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</si>
  <si>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</si>
  <si>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</si>
  <si>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</si>
  <si>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</si>
  <si>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</si>
  <si>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</si>
  <si>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</si>
  <si>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</si>
  <si>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</si>
  <si>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</si>
  <si>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</si>
  <si>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</si>
  <si>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</si>
  <si>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</si>
  <si>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</si>
  <si>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</si>
  <si>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</si>
  <si>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</si>
  <si>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</si>
  <si>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</si>
  <si>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</si>
  <si>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</si>
  <si>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</si>
  <si>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</si>
  <si>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</si>
  <si>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</si>
  <si>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</si>
  <si>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</si>
  <si>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</si>
  <si>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</si>
  <si>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</si>
  <si>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</si>
  <si>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</si>
  <si>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</si>
  <si>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</si>
  <si>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</si>
  <si>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</si>
  <si>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</si>
  <si>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</si>
  <si>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</si>
  <si>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</si>
  <si>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</si>
  <si>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</si>
  <si>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</si>
  <si>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</si>
  <si>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</si>
  <si>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</si>
  <si>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</si>
  <si>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</si>
  <si>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</si>
  <si>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</si>
  <si>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</si>
  <si>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</si>
  <si>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</si>
  <si>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</si>
  <si>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</si>
  <si>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</si>
  <si>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</si>
  <si>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</si>
  <si>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</si>
  <si>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</si>
  <si>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</si>
  <si>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</si>
  <si>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</si>
  <si>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</si>
  <si>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</si>
  <si>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</si>
  <si>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</si>
  <si>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</si>
  <si>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</si>
  <si>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</si>
  <si>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</si>
  <si>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</si>
  <si>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</si>
  <si>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</si>
  <si>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</si>
  <si>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</si>
  <si>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</si>
  <si>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</si>
  <si>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</si>
  <si>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</si>
  <si>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</si>
  <si>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</si>
  <si>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</si>
  <si>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</si>
  <si>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</si>
  <si>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</si>
  <si>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</si>
  <si>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</si>
  <si>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</si>
  <si>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</si>
  <si>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</si>
  <si>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</si>
  <si>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</si>
  <si>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</si>
  <si>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</si>
  <si>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</si>
  <si>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</si>
  <si>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</si>
  <si>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</si>
  <si>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</si>
  <si>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</si>
  <si>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</si>
  <si>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</si>
  <si>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</si>
  <si>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</si>
  <si>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</si>
  <si>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</si>
  <si>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</si>
  <si>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</si>
  <si>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</si>
  <si>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</si>
  <si>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</si>
  <si>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</si>
  <si>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</si>
  <si>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</si>
  <si>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</si>
  <si>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</si>
  <si>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</si>
  <si>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</si>
  <si>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</si>
  <si>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</si>
  <si>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</si>
  <si>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</si>
  <si>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</si>
  <si>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</si>
  <si>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</si>
  <si>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</si>
  <si>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</si>
  <si>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</si>
  <si>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</si>
  <si>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</si>
  <si>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</si>
  <si>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</si>
  <si>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</si>
  <si>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</si>
  <si>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</si>
  <si>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</si>
  <si>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</si>
  <si>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</si>
  <si>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</si>
  <si>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</si>
  <si>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</si>
  <si>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</si>
  <si>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</si>
  <si>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</si>
  <si>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</si>
  <si>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</si>
  <si>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</si>
  <si>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</si>
  <si>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</si>
  <si>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</si>
  <si>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</si>
  <si>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</si>
  <si>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</si>
  <si>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</si>
  <si>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</si>
  <si>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</si>
  <si>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</si>
  <si>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</si>
  <si>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</si>
  <si>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</si>
  <si>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</si>
  <si>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</si>
  <si>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</si>
  <si>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</si>
  <si>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</si>
  <si>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</si>
  <si>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</si>
  <si>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</si>
  <si>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</si>
  <si>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</si>
  <si>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</si>
  <si>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</si>
  <si>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</si>
  <si>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</si>
  <si>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</si>
  <si>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</si>
  <si>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</si>
  <si>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</si>
  <si>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</si>
  <si>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</si>
  <si>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</si>
  <si>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</si>
  <si>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</si>
  <si>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</si>
  <si>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</si>
  <si>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</si>
  <si>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</si>
  <si>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</si>
  <si>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</si>
  <si>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</si>
  <si>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</si>
  <si>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</si>
  <si>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</si>
  <si>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</si>
  <si>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</si>
  <si>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</si>
  <si>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</si>
  <si>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</si>
  <si>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</si>
  <si>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</si>
  <si>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</si>
  <si>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</si>
  <si>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</si>
  <si>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</si>
  <si>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</si>
  <si>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</si>
  <si>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</si>
  <si>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</si>
  <si>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</si>
  <si>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</si>
  <si>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</si>
  <si>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</si>
  <si>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</si>
  <si>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</si>
  <si>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</si>
  <si>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</si>
  <si>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</si>
  <si>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</si>
  <si>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</si>
  <si>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</si>
  <si>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</si>
  <si>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</si>
  <si>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</si>
  <si>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</si>
  <si>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</si>
  <si>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</si>
  <si>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</si>
  <si>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</si>
  <si>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</si>
  <si>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</si>
  <si>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</si>
  <si>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</si>
  <si>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</si>
  <si>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</si>
  <si>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</si>
  <si>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</si>
  <si>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</si>
  <si>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</si>
  <si>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</si>
  <si>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</si>
  <si>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</si>
  <si>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</si>
  <si>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</si>
  <si>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</si>
  <si>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</si>
  <si>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</si>
  <si>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</si>
  <si>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</si>
  <si>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</si>
  <si>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</si>
  <si>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</si>
  <si>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</si>
  <si>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</si>
  <si>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</si>
  <si>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</si>
  <si>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</si>
  <si>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</si>
  <si>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</si>
  <si>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</si>
  <si>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</si>
  <si>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</si>
  <si>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</si>
  <si>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</si>
  <si>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</si>
  <si>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</si>
  <si>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</si>
  <si>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</si>
  <si>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</si>
  <si>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</si>
  <si>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</si>
  <si>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</si>
  <si>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</si>
  <si>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</si>
  <si>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</si>
  <si>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</si>
  <si>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</si>
  <si>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</si>
  <si>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</si>
  <si>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</si>
  <si>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</si>
  <si>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</si>
  <si>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</si>
  <si>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</si>
  <si>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</si>
  <si>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</si>
  <si>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</si>
  <si>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</si>
  <si>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</si>
  <si>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</si>
  <si>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</si>
  <si>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</si>
  <si>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</si>
  <si>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</si>
  <si>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</si>
  <si>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</si>
  <si>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</si>
  <si>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</si>
  <si>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</si>
  <si>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</si>
  <si>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</si>
  <si>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</si>
  <si>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</si>
  <si>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</si>
  <si>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</si>
  <si>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</si>
  <si>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</si>
  <si>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</si>
  <si>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</si>
  <si>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</si>
  <si>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</si>
  <si>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</si>
  <si>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</si>
  <si>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</si>
  <si>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</si>
  <si>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</si>
  <si>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</si>
  <si>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</si>
  <si>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</si>
  <si>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</si>
  <si>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</si>
  <si>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</si>
  <si>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</si>
  <si>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</si>
  <si>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</si>
  <si>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</si>
  <si>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</si>
  <si>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</si>
  <si>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</si>
  <si>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</si>
  <si>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</si>
  <si>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</si>
  <si>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</si>
  <si>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</si>
  <si>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</si>
  <si>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</si>
  <si>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</si>
  <si>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</si>
  <si>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</si>
  <si>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</si>
  <si>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</si>
  <si>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</si>
  <si>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</si>
  <si>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</si>
  <si>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</si>
  <si>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</si>
  <si>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</si>
  <si>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</si>
  <si>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</si>
  <si>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</si>
  <si>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</si>
  <si>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</si>
  <si>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</si>
  <si>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</si>
  <si>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</si>
  <si>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</si>
  <si>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</si>
  <si>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</si>
  <si>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</si>
  <si>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</si>
  <si>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</si>
  <si>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</si>
  <si>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</si>
  <si>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</si>
  <si>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</si>
  <si>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</si>
  <si>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</si>
  <si>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</si>
  <si>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</si>
  <si>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</si>
  <si>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</si>
  <si>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</si>
  <si>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</si>
  <si>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</si>
  <si>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</si>
  <si>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</si>
  <si>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</si>
  <si>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</si>
  <si>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</si>
  <si>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</si>
  <si>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</si>
  <si>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</si>
  <si>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</si>
  <si>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</si>
  <si>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</si>
  <si>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</si>
  <si>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</si>
  <si>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</si>
  <si>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</si>
  <si>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</si>
  <si>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</si>
  <si>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</si>
  <si>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</si>
  <si>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</si>
  <si>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</si>
  <si>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</si>
  <si>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</si>
  <si>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</si>
  <si>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</si>
  <si>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</si>
  <si>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</si>
  <si>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</si>
  <si>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</si>
  <si>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</si>
  <si>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</si>
  <si>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</si>
  <si>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</si>
  <si>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</si>
  <si>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</si>
  <si>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</si>
  <si>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</si>
  <si>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</si>
  <si>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</si>
  <si>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</si>
  <si>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</si>
  <si>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</si>
  <si>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</si>
  <si>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</si>
  <si>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</si>
  <si>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</si>
  <si>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</si>
  <si>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</si>
  <si>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</si>
  <si>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</si>
  <si>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</si>
  <si>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</si>
  <si>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</si>
  <si>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</si>
  <si>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</si>
  <si>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</si>
  <si>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</si>
  <si>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</si>
  <si>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</si>
  <si>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</si>
  <si>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</si>
  <si>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</si>
  <si>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</si>
  <si>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</si>
  <si>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</si>
  <si>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</si>
  <si>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</si>
  <si>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</si>
  <si>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</si>
  <si>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</si>
  <si>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</si>
  <si>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</si>
  <si>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</si>
  <si>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</si>
  <si>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</si>
  <si>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</si>
  <si>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</si>
  <si>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</si>
  <si>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</si>
  <si>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</si>
  <si>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</si>
  <si>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</si>
  <si>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</si>
  <si>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</si>
  <si>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</si>
  <si>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</si>
  <si>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</si>
  <si>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</si>
  <si>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</si>
  <si>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</si>
  <si>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</si>
  <si>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</si>
  <si>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</si>
  <si>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</si>
  <si>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</si>
  <si>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</si>
  <si>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</si>
  <si>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</si>
  <si>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</si>
  <si>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</si>
  <si>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</si>
  <si>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</si>
  <si>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</si>
  <si>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</si>
  <si>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</si>
  <si>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</si>
  <si>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</si>
  <si>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</si>
  <si>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</si>
  <si>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</si>
  <si>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</si>
  <si>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</si>
  <si>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</si>
  <si>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</si>
  <si>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</si>
  <si>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</si>
  <si>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</si>
  <si>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</si>
  <si>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</si>
  <si>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</si>
  <si>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</si>
  <si>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</si>
  <si>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</si>
  <si>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</si>
  <si>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</si>
  <si>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</si>
  <si>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</si>
  <si>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</si>
  <si>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</si>
  <si>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</si>
  <si>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</si>
  <si>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</si>
  <si>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</si>
  <si>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</si>
  <si>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</si>
  <si>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</si>
  <si>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</si>
  <si>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</si>
  <si>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</si>
  <si>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</si>
  <si>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</si>
  <si>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</si>
  <si>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</si>
  <si>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</si>
  <si>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</si>
  <si>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</si>
  <si>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</si>
  <si>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</si>
  <si>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</si>
  <si>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</si>
  <si>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</si>
  <si>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</si>
  <si>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</si>
  <si>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</si>
  <si>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</si>
  <si>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</si>
  <si>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</si>
  <si>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</si>
  <si>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</si>
  <si>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</si>
  <si>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</si>
  <si>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</si>
  <si>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</si>
  <si>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</si>
  <si>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</si>
  <si>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</si>
  <si>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</si>
  <si>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</si>
  <si>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</si>
  <si>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</si>
  <si>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</si>
  <si>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</si>
  <si>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</si>
  <si>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</si>
  <si>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</si>
  <si>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</si>
  <si>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</si>
  <si>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</si>
  <si>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</si>
  <si>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</si>
  <si>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</si>
  <si>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</si>
  <si>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</si>
  <si>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</si>
  <si>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</si>
  <si>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</si>
  <si>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</si>
  <si>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</si>
  <si>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</si>
  <si>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</si>
  <si>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</si>
  <si>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</si>
  <si>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</si>
  <si>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</si>
  <si>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</si>
  <si>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</si>
  <si>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</si>
  <si>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</si>
  <si>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</si>
  <si>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</si>
  <si>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</si>
  <si>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</si>
  <si>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</si>
  <si>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</si>
  <si>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</si>
  <si>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</si>
  <si>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</si>
  <si>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</si>
  <si>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</si>
  <si>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</si>
  <si>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</si>
  <si>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</si>
  <si>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</si>
  <si>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</si>
  <si>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</si>
  <si>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</si>
  <si>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</si>
  <si>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</si>
  <si>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</si>
  <si>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</si>
  <si>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</si>
  <si>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</si>
  <si>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</si>
  <si>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</si>
  <si>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</si>
  <si>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</si>
  <si>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</si>
  <si>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</si>
  <si>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</si>
  <si>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</si>
  <si>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</si>
  <si>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</si>
  <si>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</si>
  <si>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</si>
  <si>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</si>
  <si>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</si>
  <si>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</si>
  <si>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</si>
  <si>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</si>
  <si>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</si>
  <si>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</si>
  <si>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</si>
  <si>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</si>
  <si>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</si>
  <si>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</si>
  <si>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</si>
  <si>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</si>
  <si>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</si>
  <si>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</si>
  <si>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</si>
  <si>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</si>
  <si>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</si>
  <si>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</si>
  <si>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</si>
  <si>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</si>
  <si>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</si>
  <si>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</si>
  <si>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</si>
  <si>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</si>
  <si>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</si>
  <si>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</si>
  <si>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</si>
  <si>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</si>
  <si>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</si>
  <si>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</si>
  <si>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</si>
  <si>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</si>
  <si>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</si>
  <si>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</si>
  <si>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</si>
  <si>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</si>
  <si>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</si>
  <si>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</si>
  <si>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</si>
  <si>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</si>
  <si>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</si>
  <si>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</si>
  <si>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</si>
  <si>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</si>
  <si>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</si>
  <si>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</si>
  <si>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</si>
  <si>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</si>
  <si>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</si>
  <si>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</si>
  <si>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</si>
  <si>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</si>
  <si>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</si>
  <si>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</si>
  <si>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</si>
  <si>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</si>
  <si>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</si>
  <si>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</si>
  <si>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</si>
  <si>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</si>
  <si>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</si>
  <si>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</si>
  <si>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</si>
  <si>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</si>
  <si>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</si>
  <si>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</si>
  <si>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</si>
  <si>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</si>
  <si>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</si>
  <si>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</si>
  <si>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</si>
  <si>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</si>
  <si>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</si>
  <si>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</si>
  <si>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</si>
  <si>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</si>
  <si>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</si>
  <si>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</si>
  <si>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</si>
  <si>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</si>
  <si>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</si>
  <si>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</si>
  <si>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</si>
  <si>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</si>
  <si>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</si>
  <si>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</si>
  <si>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</si>
  <si>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</si>
  <si>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</si>
  <si>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</si>
  <si>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</si>
  <si>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</si>
  <si>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</si>
  <si>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</si>
  <si>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</si>
  <si>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</si>
  <si>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</si>
  <si>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</si>
  <si>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</si>
  <si>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</si>
  <si>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</si>
  <si>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</si>
  <si>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</si>
  <si>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</si>
  <si>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</si>
  <si>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</si>
  <si>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</si>
  <si>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</si>
  <si>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</si>
  <si>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</si>
  <si>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</si>
  <si>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</si>
  <si>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</si>
  <si>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</si>
  <si>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</si>
  <si>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</si>
  <si>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</si>
  <si>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</si>
  <si>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</si>
  <si>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</si>
  <si>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</si>
  <si>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</si>
  <si>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</si>
  <si>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</si>
  <si>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</si>
  <si>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</si>
  <si>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</si>
  <si>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</si>
  <si>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</si>
  <si>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</si>
  <si>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</si>
  <si>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</si>
  <si>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</si>
  <si>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</si>
  <si>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</si>
  <si>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</si>
  <si>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</si>
  <si>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</si>
  <si>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</si>
  <si>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</si>
  <si>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</si>
  <si>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</si>
  <si>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</si>
  <si>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</si>
  <si>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</si>
  <si>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</si>
  <si>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</si>
  <si>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</si>
  <si>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</si>
  <si>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</si>
  <si>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</si>
  <si>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</si>
  <si>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</si>
  <si>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</si>
  <si>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</si>
  <si>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</si>
  <si>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</si>
  <si>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</si>
  <si>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</si>
  <si>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</si>
  <si>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</si>
  <si>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</si>
  <si>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</si>
  <si>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</si>
  <si>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</si>
  <si>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</si>
  <si>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</si>
  <si>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</si>
  <si>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</si>
  <si>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</si>
  <si>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</si>
  <si>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</si>
  <si>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</si>
  <si>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</si>
  <si>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</si>
  <si>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</si>
  <si>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</si>
  <si>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</si>
  <si>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</si>
  <si>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</si>
  <si>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</si>
  <si>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</si>
  <si>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</si>
  <si>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</si>
  <si>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</si>
  <si>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</si>
  <si>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</si>
  <si>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</si>
  <si>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</si>
  <si>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</si>
  <si>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</si>
  <si>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</si>
  <si>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</si>
  <si>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</si>
  <si>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</si>
  <si>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</si>
  <si>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</si>
  <si>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</si>
  <si>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</si>
  <si>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</si>
  <si>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</si>
  <si>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</si>
  <si>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</si>
  <si>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</si>
  <si>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</si>
  <si>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</si>
  <si>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</si>
  <si>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</si>
  <si>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</si>
  <si>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</si>
  <si>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</si>
  <si>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</si>
  <si>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</si>
  <si>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</si>
  <si>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</si>
  <si>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</si>
  <si>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</si>
  <si>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</si>
  <si>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</si>
  <si>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</si>
  <si>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</si>
  <si>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</si>
  <si>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</si>
  <si>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</si>
  <si>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</si>
  <si>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</si>
  <si>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</si>
  <si>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</si>
  <si>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</si>
  <si>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</si>
  <si>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</si>
  <si>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</si>
  <si>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</si>
  <si>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</si>
  <si>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</si>
  <si>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</si>
  <si>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</si>
  <si>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</si>
  <si>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</si>
  <si>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</si>
  <si>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</si>
  <si>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</si>
  <si>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</si>
  <si>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</si>
  <si>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</si>
  <si>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</si>
  <si>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</si>
  <si>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</si>
  <si>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</si>
  <si>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</si>
  <si>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</si>
  <si>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</si>
  <si>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</si>
  <si>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</si>
  <si>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</si>
  <si>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</si>
  <si>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</si>
  <si>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</si>
  <si>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</si>
  <si>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</si>
  <si>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</si>
  <si>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</si>
  <si>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</si>
  <si>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</si>
  <si>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</si>
  <si>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</si>
  <si>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</si>
  <si>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</si>
  <si>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</si>
  <si>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</si>
  <si>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</si>
  <si>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</si>
  <si>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</si>
  <si>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</si>
  <si>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</si>
  <si>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</si>
  <si>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</si>
  <si>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</si>
  <si>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</si>
  <si>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</si>
  <si>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</si>
  <si>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</si>
  <si>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</si>
  <si>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</si>
  <si>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</si>
  <si>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</si>
  <si>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</si>
  <si>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</si>
  <si>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</si>
  <si>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</si>
  <si>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</si>
  <si>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</si>
  <si>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</si>
  <si>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</si>
  <si>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</si>
  <si>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</si>
  <si>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</si>
  <si>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</si>
  <si>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</si>
  <si>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</si>
  <si>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</si>
  <si>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</si>
  <si>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</si>
  <si>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</si>
  <si>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</si>
  <si>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</si>
  <si>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</si>
  <si>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</si>
  <si>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</si>
  <si>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</si>
  <si>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</si>
  <si>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</si>
  <si>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</si>
  <si>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</si>
  <si>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</si>
  <si>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</si>
  <si>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</si>
  <si>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</si>
  <si>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</si>
  <si>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</si>
  <si>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</si>
  <si>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</si>
  <si>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</si>
  <si>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</si>
  <si>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</si>
  <si>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</si>
  <si>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</si>
  <si>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</si>
  <si>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</si>
  <si>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</si>
  <si>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</si>
  <si>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</si>
  <si>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</si>
  <si>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</si>
  <si>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</si>
  <si>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</si>
  <si>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</si>
  <si>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</si>
  <si>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</si>
  <si>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</si>
  <si>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</si>
  <si>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</si>
  <si>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</si>
  <si>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</si>
  <si>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</si>
  <si>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</si>
  <si>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</si>
  <si>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</si>
  <si>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</si>
  <si>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</si>
  <si>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</si>
  <si>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</si>
  <si>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</si>
  <si>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</si>
  <si>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</si>
  <si>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</si>
  <si>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</si>
  <si>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</si>
  <si>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</si>
  <si>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</si>
  <si>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</si>
  <si>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</si>
  <si>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</si>
  <si>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</si>
  <si>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</si>
  <si>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</si>
  <si>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</si>
  <si>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</si>
  <si>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</si>
  <si>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</si>
  <si>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</si>
  <si>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</si>
  <si>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</si>
  <si>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</si>
  <si>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</si>
  <si>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</si>
  <si>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</si>
  <si>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</si>
  <si>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</si>
  <si>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</si>
  <si>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</si>
  <si>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</si>
  <si>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</si>
  <si>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</si>
  <si>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</si>
  <si>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</si>
  <si>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</si>
  <si>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</si>
  <si>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</si>
  <si>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</si>
  <si>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</si>
  <si>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</si>
  <si>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</si>
  <si>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</si>
  <si>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</si>
  <si>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</si>
  <si>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</si>
  <si>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</si>
  <si>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</si>
  <si>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</si>
  <si>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</si>
  <si>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</si>
  <si>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</si>
  <si>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</si>
  <si>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</si>
  <si>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</si>
  <si>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</si>
  <si>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</si>
  <si>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</si>
  <si>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</si>
  <si>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</si>
  <si>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</si>
  <si>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</si>
  <si>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</si>
  <si>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</si>
  <si>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</si>
  <si>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</si>
  <si>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</si>
  <si>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</si>
  <si>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</si>
  <si>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</si>
  <si>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</si>
  <si>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</si>
  <si>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</si>
  <si>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</si>
  <si>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</si>
  <si>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</si>
  <si>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</si>
  <si>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</si>
  <si>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</si>
  <si>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</si>
  <si>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</si>
  <si>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</si>
  <si>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</si>
  <si>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</si>
  <si>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</si>
  <si>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</si>
  <si>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</si>
  <si>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</si>
  <si>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</si>
  <si>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</si>
  <si>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</si>
  <si>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</si>
  <si>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</si>
  <si>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</si>
  <si>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</si>
  <si>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</si>
  <si>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</si>
  <si>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</si>
  <si>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</si>
  <si>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</si>
  <si>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</si>
  <si>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</si>
  <si>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</si>
  <si>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</si>
  <si>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</si>
  <si>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</si>
  <si>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</si>
  <si>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</si>
  <si>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</si>
  <si>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</si>
  <si>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</si>
  <si>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</si>
  <si>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</si>
  <si>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</si>
  <si>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</si>
  <si>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</si>
  <si>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</si>
  <si>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</si>
  <si>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</si>
  <si>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</si>
  <si>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</si>
  <si>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</si>
  <si>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</si>
  <si>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</si>
  <si>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</si>
  <si>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</si>
  <si>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</si>
  <si>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</si>
  <si>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</si>
  <si>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</si>
  <si>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</si>
  <si>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</si>
  <si>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</si>
  <si>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</si>
  <si>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</si>
  <si>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</si>
  <si>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</si>
  <si>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</si>
  <si>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</si>
  <si>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</si>
  <si>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</si>
  <si>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</si>
  <si>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</si>
  <si>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</si>
  <si>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</si>
  <si>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</si>
  <si>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</si>
  <si>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</si>
  <si>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</si>
  <si>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</si>
  <si>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</si>
  <si>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</si>
  <si>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</si>
  <si>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</si>
  <si>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</si>
  <si>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</si>
  <si>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</si>
  <si>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</si>
  <si>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</si>
  <si>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</si>
  <si>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</si>
  <si>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</si>
  <si>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</si>
  <si>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</si>
  <si>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</si>
  <si>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</si>
  <si>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</si>
  <si>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</si>
  <si>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</si>
  <si>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</si>
  <si>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</si>
  <si>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</si>
  <si>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</si>
  <si>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</si>
  <si>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</si>
  <si>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</si>
  <si>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</si>
  <si>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</si>
  <si>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</si>
  <si>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</si>
  <si>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</si>
  <si>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</si>
  <si>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</si>
  <si>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</si>
  <si>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</si>
  <si>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</si>
  <si>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</si>
  <si>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</si>
  <si>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</si>
  <si>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</si>
  <si>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</si>
  <si>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</si>
  <si>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</si>
  <si>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</si>
  <si>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</si>
  <si>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</si>
  <si>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</si>
  <si>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</si>
  <si>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</si>
  <si>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</si>
  <si>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</si>
  <si>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</si>
  <si>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</si>
  <si>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</si>
  <si>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</si>
  <si>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</si>
  <si>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</si>
  <si>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</si>
  <si>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</si>
  <si>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</si>
  <si>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</si>
  <si>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</si>
  <si>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</si>
  <si>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</si>
  <si>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</si>
  <si>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</si>
  <si>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</si>
  <si>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</si>
  <si>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</si>
  <si>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</si>
  <si>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</si>
  <si>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</si>
  <si>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</si>
  <si>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</si>
  <si>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</si>
  <si>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</si>
  <si>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</si>
  <si>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</si>
  <si>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</si>
  <si>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</si>
  <si>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</si>
  <si>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</si>
  <si>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</si>
  <si>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</si>
  <si>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</si>
  <si>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</si>
  <si>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</si>
  <si>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</si>
  <si>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</si>
  <si>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</si>
  <si>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</si>
  <si>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</si>
  <si>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</si>
  <si>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</si>
  <si>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</si>
  <si>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</si>
  <si>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</si>
  <si>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</si>
  <si>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</si>
  <si>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</si>
  <si>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</si>
  <si>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</si>
  <si>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</si>
  <si>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</si>
  <si>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</si>
  <si>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</si>
  <si>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</si>
  <si>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</si>
  <si>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</si>
  <si>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</si>
  <si>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</si>
  <si>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</si>
  <si>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</si>
  <si>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</si>
  <si>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</si>
  <si>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</si>
  <si>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</si>
  <si>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</si>
  <si>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</si>
  <si>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</si>
  <si>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</si>
  <si>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</si>
  <si>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</si>
  <si>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</si>
  <si>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</si>
  <si>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</si>
  <si>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</si>
  <si>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</si>
  <si>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</si>
  <si>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</si>
  <si>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</si>
  <si>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</si>
  <si>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</si>
  <si>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</si>
  <si>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</si>
  <si>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</si>
  <si>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</si>
  <si>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</si>
  <si>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</si>
  <si>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</si>
  <si>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</si>
  <si>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</si>
  <si>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</si>
  <si>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</si>
  <si>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</si>
  <si>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</si>
  <si>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</si>
  <si>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</si>
  <si>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</si>
  <si>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</si>
  <si>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</si>
  <si>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</si>
  <si>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</si>
  <si>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</si>
  <si>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</si>
  <si>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</si>
  <si>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</si>
  <si>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</si>
  <si>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</si>
  <si>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</si>
  <si>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</si>
  <si>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</si>
  <si>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</si>
  <si>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</si>
  <si>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</si>
  <si>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</si>
  <si>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</si>
  <si>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</si>
  <si>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</si>
  <si>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</si>
  <si>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</si>
  <si>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</si>
  <si>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</si>
  <si>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</si>
  <si>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</si>
  <si>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</si>
  <si>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</si>
  <si>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</si>
  <si>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</si>
  <si>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</si>
  <si>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</si>
  <si>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</si>
  <si>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</si>
  <si>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</si>
  <si>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</si>
  <si>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</si>
  <si>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</si>
  <si>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</si>
  <si>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</si>
  <si>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</si>
  <si>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</si>
  <si>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</si>
  <si>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</si>
  <si>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</si>
  <si>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</si>
  <si>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</si>
  <si>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</si>
  <si>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</si>
  <si>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</si>
  <si>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</si>
  <si>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</si>
  <si>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</si>
  <si>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</si>
  <si>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</si>
  <si>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</si>
  <si>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</si>
  <si>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</si>
  <si>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</si>
  <si>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</si>
  <si>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</si>
  <si>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</si>
  <si>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</si>
  <si>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</si>
  <si>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</si>
  <si>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</si>
  <si>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</si>
  <si>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</si>
  <si>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</si>
  <si>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</si>
  <si>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</si>
  <si>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</si>
  <si>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</si>
  <si>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</si>
  <si>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</si>
  <si>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</si>
  <si>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</si>
  <si>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</si>
  <si>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</si>
  <si>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</si>
  <si>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</si>
  <si>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</si>
  <si>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</si>
  <si>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</si>
  <si>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</si>
  <si>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</si>
  <si>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</si>
  <si>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</si>
  <si>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</si>
  <si>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</si>
  <si>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</si>
  <si>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</si>
  <si>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</si>
  <si>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</si>
  <si>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</si>
  <si>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</si>
  <si>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</si>
  <si>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</si>
  <si>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</si>
  <si>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</si>
  <si>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</si>
  <si>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</si>
  <si>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</si>
  <si>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</si>
  <si>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</si>
  <si>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</si>
  <si>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</si>
  <si>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</si>
  <si>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</si>
  <si>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</si>
  <si>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</si>
  <si>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</si>
  <si>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</si>
  <si>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</si>
  <si>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</si>
  <si>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</si>
  <si>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</si>
  <si>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</si>
  <si>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</si>
  <si>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</si>
  <si>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</si>
  <si>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</si>
  <si>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</si>
  <si>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</si>
  <si>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</si>
  <si>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</si>
  <si>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</si>
  <si>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</si>
  <si>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</si>
  <si>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</si>
  <si>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</si>
  <si>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</si>
  <si>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</si>
  <si>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</si>
  <si>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</si>
  <si>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</si>
  <si>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</si>
  <si>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</si>
  <si>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</si>
  <si>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</si>
  <si>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</si>
  <si>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</si>
  <si>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</si>
  <si>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</si>
  <si>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</si>
  <si>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</si>
  <si>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</si>
  <si>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</si>
  <si>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</si>
  <si>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</si>
  <si>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</si>
  <si>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</si>
  <si>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</si>
  <si>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</si>
  <si>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</si>
  <si>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</si>
  <si>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</si>
  <si>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</si>
  <si>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</si>
  <si>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</si>
  <si>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</si>
  <si>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</si>
  <si>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</si>
  <si>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</si>
  <si>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</si>
  <si>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</si>
  <si>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</si>
  <si>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</si>
  <si>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</si>
  <si>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</si>
  <si>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</si>
  <si>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</si>
  <si>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</si>
  <si>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</si>
  <si>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</si>
  <si>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</si>
  <si>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</si>
  <si>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</si>
  <si>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</si>
  <si>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</si>
  <si>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</si>
  <si>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</si>
  <si>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</si>
  <si>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</si>
  <si>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</si>
  <si>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</si>
  <si>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</si>
  <si>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</si>
  <si>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</si>
  <si>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</si>
  <si>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</si>
  <si>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</si>
  <si>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</si>
  <si>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</si>
  <si>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</si>
  <si>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</si>
  <si>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</si>
  <si>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</si>
  <si>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</si>
  <si>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</si>
  <si>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</si>
  <si>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</si>
  <si>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</si>
  <si>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</si>
  <si>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</si>
  <si>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</si>
  <si>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</si>
  <si>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</si>
  <si>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</si>
  <si>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</si>
  <si>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</si>
  <si>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</si>
  <si>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</si>
  <si>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</si>
  <si>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</si>
  <si>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</si>
  <si>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</si>
  <si>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</si>
  <si>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</si>
  <si>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</si>
  <si>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</si>
  <si>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</si>
  <si>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</si>
  <si>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</si>
  <si>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</si>
  <si>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</si>
  <si>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</si>
  <si>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</si>
  <si>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</si>
  <si>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</si>
  <si>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</si>
  <si>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</si>
  <si>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</si>
  <si>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</si>
  <si>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</si>
  <si>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</si>
  <si>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</si>
  <si>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</si>
  <si>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</si>
  <si>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</si>
  <si>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</si>
  <si>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</si>
  <si>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</si>
  <si>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</si>
  <si>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</si>
  <si>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</si>
  <si>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</si>
  <si>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</si>
  <si>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</si>
  <si>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</si>
  <si>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</si>
  <si>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</si>
  <si>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</si>
  <si>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</si>
  <si>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</si>
  <si>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</si>
  <si>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</si>
  <si>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</si>
  <si>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</si>
  <si>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</si>
  <si>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</si>
  <si>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</si>
  <si>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</si>
  <si>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</si>
  <si>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</si>
  <si>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</si>
  <si>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</si>
  <si>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</si>
  <si>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</si>
  <si>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</si>
  <si>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</si>
  <si>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</si>
  <si>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</si>
  <si>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</si>
  <si>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</si>
  <si>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</si>
  <si>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</si>
  <si>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</si>
  <si>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</si>
  <si>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</si>
  <si>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</si>
  <si>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</si>
  <si>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</si>
  <si>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</si>
  <si>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</si>
  <si>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</si>
  <si>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</si>
  <si>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</si>
  <si>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</si>
  <si>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</si>
  <si>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</si>
  <si>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</si>
  <si>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</si>
  <si>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</si>
  <si>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</si>
  <si>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</si>
  <si>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</si>
  <si>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</si>
  <si>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</si>
  <si>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</si>
  <si>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</si>
  <si>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</si>
  <si>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</si>
  <si>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</si>
  <si>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</si>
  <si>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</si>
  <si>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</si>
  <si>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</si>
  <si>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</si>
  <si>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</si>
  <si>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</si>
  <si>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</si>
  <si>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</si>
  <si>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</si>
  <si>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</si>
  <si>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</si>
  <si>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</si>
  <si>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</si>
  <si>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</si>
  <si>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</si>
  <si>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</si>
  <si>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</si>
  <si>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</si>
  <si>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</si>
  <si>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</si>
  <si>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</si>
  <si>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</si>
  <si>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</si>
  <si>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</si>
  <si>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</si>
  <si>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</si>
  <si>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</si>
  <si>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</si>
  <si>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</si>
  <si>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</si>
  <si>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</si>
  <si>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</si>
  <si>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</si>
  <si>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</si>
  <si>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</si>
  <si>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</si>
  <si>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</si>
  <si>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</si>
  <si>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</si>
  <si>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</si>
  <si>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</si>
  <si>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</si>
  <si>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</si>
  <si>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</si>
  <si>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</si>
  <si>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</si>
  <si>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</si>
  <si>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</si>
  <si>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</si>
  <si>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</si>
  <si>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</si>
  <si>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</si>
  <si>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</si>
  <si>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</si>
  <si>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</si>
  <si>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</si>
  <si>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</si>
  <si>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</si>
  <si>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</si>
  <si>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</si>
  <si>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</si>
  <si>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</si>
  <si>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</si>
  <si>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</si>
  <si>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</si>
  <si>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</si>
  <si>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</si>
  <si>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</si>
  <si>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</si>
  <si>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</si>
  <si>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</si>
  <si>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</si>
  <si>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</si>
  <si>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</si>
  <si>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</si>
  <si>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</si>
  <si>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</si>
  <si>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</si>
  <si>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</si>
  <si>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</si>
  <si>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</si>
  <si>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</si>
  <si>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</si>
  <si>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</si>
  <si>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</si>
  <si>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</si>
  <si>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</si>
  <si>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</si>
  <si>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</si>
  <si>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</si>
  <si>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</si>
  <si>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</si>
  <si>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</si>
  <si>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</si>
  <si>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</si>
  <si>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</si>
  <si>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</si>
  <si>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</si>
  <si>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</si>
  <si>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</si>
  <si>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</si>
  <si>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</si>
  <si>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</si>
  <si>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</si>
  <si>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</si>
  <si>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</si>
  <si>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</si>
  <si>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</si>
  <si>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</si>
  <si>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</si>
  <si>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</si>
  <si>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</si>
  <si>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</si>
  <si>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</si>
  <si>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</si>
  <si>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</si>
  <si>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</si>
  <si>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</si>
  <si>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</si>
  <si>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</si>
  <si>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</si>
  <si>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</si>
  <si>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</si>
  <si>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</si>
  <si>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</si>
  <si>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</si>
  <si>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</si>
  <si>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</si>
  <si>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</si>
  <si>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</si>
  <si>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</si>
  <si>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</si>
  <si>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</si>
  <si>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</si>
  <si>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</si>
  <si>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</si>
  <si>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</si>
  <si>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</si>
  <si>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</si>
  <si>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</si>
  <si>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</si>
  <si>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</si>
  <si>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</si>
  <si>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</si>
  <si>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</si>
  <si>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</si>
  <si>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</si>
  <si>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</si>
  <si>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</si>
  <si>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</si>
  <si>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</si>
  <si>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</si>
  <si>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</si>
  <si>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</si>
  <si>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</si>
  <si>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</si>
  <si>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</si>
  <si>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</si>
  <si>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</si>
  <si>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</si>
  <si>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</si>
  <si>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</si>
  <si>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</si>
  <si>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</si>
  <si>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</si>
  <si>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</si>
  <si>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</si>
  <si>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</si>
  <si>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</si>
  <si>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</si>
  <si>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</si>
  <si>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</si>
  <si>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</si>
  <si>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</si>
  <si>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</si>
  <si>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</si>
  <si>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</si>
  <si>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</si>
  <si>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</si>
  <si>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</si>
  <si>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</si>
  <si>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</si>
  <si>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</si>
  <si>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</si>
  <si>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</si>
  <si>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</si>
  <si>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</si>
  <si>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</si>
  <si>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</si>
  <si>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</si>
  <si>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</si>
  <si>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</si>
  <si>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</si>
  <si>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</si>
  <si>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</si>
  <si>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</si>
  <si>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</si>
  <si>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</si>
  <si>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</si>
  <si>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</si>
  <si>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</si>
  <si>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</si>
  <si>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</si>
  <si>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</si>
  <si>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</si>
  <si>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</si>
  <si>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</si>
  <si>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</si>
  <si>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</si>
  <si>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</si>
  <si>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</si>
  <si>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</si>
  <si>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</si>
  <si>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</si>
  <si>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</si>
  <si>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</si>
  <si>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</si>
  <si>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</si>
  <si>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</si>
  <si>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</si>
  <si>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</si>
  <si>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</si>
  <si>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</si>
  <si>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</si>
  <si>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</si>
  <si>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</si>
  <si>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</si>
  <si>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</si>
  <si>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</si>
  <si>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</si>
  <si>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</si>
  <si>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</si>
  <si>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</si>
  <si>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</si>
  <si>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</si>
  <si>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</si>
  <si>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</si>
  <si>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</si>
  <si>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</si>
  <si>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</si>
  <si>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</si>
  <si>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</si>
  <si>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</si>
  <si>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</si>
  <si>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</si>
  <si>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</si>
  <si>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</si>
  <si>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</si>
  <si>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</si>
  <si>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</si>
  <si>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</si>
  <si>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</si>
  <si>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</si>
  <si>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</si>
  <si>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</si>
  <si>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</si>
  <si>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</si>
  <si>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</si>
  <si>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</si>
  <si>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</si>
  <si>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</si>
  <si>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</si>
  <si>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</si>
  <si>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</si>
  <si>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</si>
  <si>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</si>
  <si>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</si>
  <si>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</si>
  <si>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</si>
  <si>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</si>
  <si>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</si>
  <si>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</si>
  <si>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</si>
  <si>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</si>
  <si>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</si>
  <si>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</si>
  <si>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</si>
  <si>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</si>
  <si>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</si>
  <si>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</si>
  <si>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</si>
  <si>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</si>
  <si>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</si>
  <si>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</si>
  <si>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</si>
  <si>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</si>
  <si>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</si>
  <si>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</si>
  <si>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</si>
  <si>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</si>
  <si>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</si>
  <si>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</si>
  <si>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</si>
  <si>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</si>
  <si>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</si>
  <si>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</si>
  <si>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</si>
  <si>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</si>
  <si>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</si>
  <si>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</si>
  <si>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</si>
  <si>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</si>
  <si>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</si>
  <si>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</si>
  <si>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</si>
  <si>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</si>
  <si>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</si>
  <si>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</si>
  <si>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</si>
  <si>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</si>
  <si>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</si>
  <si>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</si>
  <si>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</si>
  <si>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</si>
  <si>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</si>
  <si>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</si>
  <si>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</si>
  <si>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</si>
  <si>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</si>
  <si>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</si>
  <si>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</si>
  <si>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</si>
  <si>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</si>
  <si>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</si>
  <si>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</si>
  <si>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</si>
  <si>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</si>
  <si>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</si>
  <si>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</si>
  <si>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</si>
  <si>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</si>
  <si>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</si>
  <si>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</si>
  <si>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</si>
  <si>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</si>
  <si>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</si>
  <si>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</si>
  <si>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</si>
  <si>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</si>
  <si>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</si>
  <si>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</si>
  <si>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</si>
  <si>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</si>
  <si>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</si>
  <si>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</si>
  <si>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</si>
  <si>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</si>
  <si>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</si>
  <si>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</si>
  <si>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</si>
  <si>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</si>
  <si>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</si>
  <si>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</si>
  <si>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</si>
  <si>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</si>
  <si>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</si>
  <si>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</si>
  <si>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</si>
  <si>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</si>
  <si>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</si>
  <si>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</si>
  <si>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</si>
  <si>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</si>
  <si>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</si>
  <si>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</si>
  <si>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</si>
  <si>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</si>
  <si>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</si>
  <si>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</si>
  <si>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</si>
  <si>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</si>
  <si>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</si>
  <si>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</si>
  <si>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</si>
  <si>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</si>
  <si>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</si>
  <si>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</si>
  <si>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</si>
  <si>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</si>
  <si>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</si>
  <si>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</si>
  <si>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</si>
  <si>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</si>
  <si>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</si>
  <si>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</si>
  <si>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</si>
  <si>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</si>
  <si>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</si>
  <si>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</si>
  <si>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</si>
  <si>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</si>
  <si>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</si>
  <si>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</si>
  <si>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</si>
  <si>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</si>
  <si>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</si>
  <si>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</si>
  <si>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</si>
  <si>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</si>
  <si>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</si>
  <si>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</si>
  <si>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</si>
  <si>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</si>
  <si>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</si>
  <si>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</si>
  <si>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</si>
  <si>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</si>
  <si>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</si>
  <si>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</si>
  <si>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</si>
  <si>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</si>
  <si>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</si>
  <si>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</si>
  <si>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</si>
  <si>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</si>
  <si>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</si>
  <si>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</si>
  <si>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</si>
  <si>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</si>
  <si>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</si>
  <si>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</si>
  <si>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</si>
  <si>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</si>
  <si>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</si>
  <si>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</si>
  <si>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</si>
  <si>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</si>
  <si>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</si>
  <si>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</si>
  <si>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</si>
  <si>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</si>
  <si>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</si>
  <si>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</si>
  <si>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</si>
  <si>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</si>
  <si>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</si>
  <si>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</si>
  <si>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</si>
  <si>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</si>
  <si>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</si>
  <si>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</si>
  <si>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</si>
  <si>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</si>
  <si>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</si>
  <si>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</si>
  <si>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</si>
  <si>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</si>
  <si>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</si>
  <si>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</si>
  <si>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</si>
  <si>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</si>
  <si>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</si>
  <si>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</si>
  <si>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</si>
  <si>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</si>
  <si>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</si>
  <si>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</si>
  <si>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</si>
  <si>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</si>
  <si>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</si>
  <si>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</si>
  <si>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</si>
  <si>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</si>
  <si>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</si>
  <si>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</si>
  <si>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</si>
  <si>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</si>
  <si>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</si>
  <si>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</si>
  <si>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</si>
  <si>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</si>
  <si>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</si>
  <si>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</si>
  <si>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</si>
  <si>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</si>
  <si>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</si>
  <si>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</si>
  <si>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</si>
  <si>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</si>
  <si>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</si>
  <si>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</si>
  <si>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</si>
  <si>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</si>
  <si>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</si>
  <si>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</si>
  <si>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</si>
  <si>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</si>
  <si>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</si>
  <si>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</si>
  <si>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</si>
  <si>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</si>
  <si>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</si>
  <si>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</si>
  <si>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</si>
  <si>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</si>
  <si>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</si>
  <si>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</si>
  <si>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</si>
  <si>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</si>
  <si>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</si>
  <si>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</si>
  <si>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</si>
  <si>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</si>
  <si>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</si>
  <si>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</si>
  <si>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</si>
  <si>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</si>
  <si>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</si>
  <si>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</si>
  <si>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</si>
  <si>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</si>
  <si>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</si>
  <si>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</si>
  <si>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</si>
  <si>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</si>
  <si>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</si>
  <si>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</si>
  <si>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</si>
  <si>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</si>
  <si>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</si>
  <si>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</si>
  <si>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</si>
  <si>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</si>
  <si>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</si>
  <si>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</si>
  <si>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</si>
  <si>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</si>
  <si>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</si>
  <si>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</si>
  <si>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</si>
  <si>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</si>
  <si>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</si>
  <si>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</si>
  <si>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</si>
  <si>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</si>
  <si>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</si>
  <si>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</si>
  <si>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</si>
  <si>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</si>
  <si>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</si>
  <si>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</si>
  <si>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</si>
  <si>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</si>
  <si>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</si>
  <si>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</si>
  <si>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</si>
  <si>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</si>
  <si>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</si>
  <si>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</si>
  <si>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</si>
  <si>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</si>
  <si>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</si>
  <si>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</si>
  <si>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</si>
  <si>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</si>
  <si>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</si>
  <si>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</si>
  <si>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</si>
  <si>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</si>
  <si>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</si>
  <si>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</si>
  <si>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</si>
  <si>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</si>
  <si>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</si>
  <si>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</si>
  <si>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</si>
  <si>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</si>
  <si>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</si>
  <si>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</si>
  <si>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</si>
  <si>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</si>
  <si>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</si>
  <si>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</si>
  <si>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</si>
  <si>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</si>
  <si>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</si>
  <si>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</si>
  <si>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</si>
  <si>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</si>
  <si>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</si>
  <si>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</si>
  <si>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</si>
  <si>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</si>
  <si>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</si>
  <si>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</si>
  <si>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</si>
  <si>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</si>
  <si>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</si>
  <si>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</si>
  <si>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</si>
  <si>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</si>
  <si>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</si>
  <si>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</si>
  <si>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</si>
  <si>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</si>
  <si>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</si>
  <si>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</si>
  <si>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</si>
  <si>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</si>
  <si>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</si>
  <si>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</si>
  <si>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</si>
  <si>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</si>
  <si>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</si>
  <si>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</si>
  <si>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</si>
  <si>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</si>
  <si>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</si>
  <si>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</si>
  <si>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</si>
  <si>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</si>
  <si>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</si>
  <si>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</si>
  <si>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</si>
  <si>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</si>
  <si>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</si>
  <si>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</si>
  <si>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</si>
  <si>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</si>
  <si>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</si>
  <si>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</si>
  <si>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</si>
  <si>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</si>
  <si>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</si>
  <si>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</si>
  <si>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</si>
  <si>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</si>
  <si>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</si>
  <si>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</si>
  <si>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</si>
  <si>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</si>
  <si>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</si>
  <si>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</si>
  <si>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</si>
  <si>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</si>
  <si>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</si>
  <si>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</si>
  <si>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</si>
  <si>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</si>
  <si>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</si>
  <si>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</si>
  <si>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</si>
  <si>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</si>
  <si>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</si>
  <si>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</si>
  <si>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</si>
  <si>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</si>
  <si>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</si>
  <si>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</si>
  <si>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</si>
  <si>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</si>
  <si>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</si>
  <si>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</si>
  <si>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</si>
  <si>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</si>
  <si>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</si>
  <si>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</si>
  <si>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</si>
  <si>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</si>
  <si>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</si>
  <si>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</si>
  <si>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</si>
  <si>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</si>
  <si>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</si>
  <si>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</si>
  <si>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</si>
  <si>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</si>
  <si>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</si>
  <si>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</si>
  <si>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</si>
  <si>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</si>
  <si>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</si>
  <si>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</si>
  <si>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</si>
  <si>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</si>
  <si>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</si>
  <si>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</si>
  <si>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</si>
  <si>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</si>
  <si>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</si>
  <si>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</si>
  <si>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</si>
  <si>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</si>
  <si>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</si>
  <si>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</si>
  <si>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</si>
  <si>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</si>
  <si>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</si>
  <si>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</si>
  <si>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</si>
  <si>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</si>
  <si>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</si>
  <si>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</si>
  <si>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</si>
  <si>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</si>
  <si>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</si>
  <si>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</si>
  <si>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</si>
  <si>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</si>
  <si>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</si>
  <si>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</si>
  <si>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</si>
  <si>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</si>
  <si>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</si>
  <si>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</si>
  <si>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</si>
  <si>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</si>
  <si>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</si>
  <si>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</si>
  <si>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</si>
  <si>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</si>
  <si>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</si>
  <si>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</si>
  <si>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</si>
  <si>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</si>
  <si>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</si>
  <si>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</si>
  <si>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</si>
  <si>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</si>
  <si>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</si>
  <si>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</si>
  <si>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</si>
  <si>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</si>
  <si>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</si>
  <si>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</si>
  <si>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</si>
  <si>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</si>
  <si>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</si>
  <si>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</si>
  <si>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</si>
  <si>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</si>
  <si>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</si>
  <si>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</si>
  <si>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</si>
  <si>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</si>
  <si>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</si>
  <si>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</si>
  <si>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</si>
  <si>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</si>
  <si>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</si>
  <si>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</si>
  <si>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</si>
  <si>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</si>
  <si>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</si>
  <si>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</si>
  <si>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</si>
  <si>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</si>
  <si>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</si>
  <si>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</si>
  <si>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</si>
  <si>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</si>
  <si>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</si>
  <si>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</si>
  <si>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</si>
  <si>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</si>
  <si>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</si>
  <si>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</si>
  <si>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</si>
  <si>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</si>
  <si>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</si>
  <si>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</si>
  <si>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</si>
  <si>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</si>
  <si>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</si>
  <si>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</si>
  <si>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</si>
  <si>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</si>
  <si>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</si>
  <si>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</si>
  <si>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</si>
  <si>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</si>
  <si>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</si>
  <si>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</si>
  <si>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</si>
  <si>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</si>
  <si>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</si>
  <si>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</si>
  <si>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</si>
  <si>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</si>
  <si>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</si>
  <si>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</si>
  <si>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</si>
  <si>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</si>
  <si>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</si>
  <si>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</si>
  <si>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</si>
  <si>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</si>
  <si>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</si>
  <si>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</si>
  <si>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</si>
  <si>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</si>
  <si>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</si>
  <si>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</si>
  <si>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</si>
  <si>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</si>
  <si>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</si>
  <si>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</si>
  <si>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</si>
  <si>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</si>
  <si>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</si>
  <si>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</si>
  <si>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</si>
  <si>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</si>
  <si>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</si>
  <si>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</si>
  <si>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</si>
  <si>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</si>
  <si>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</si>
  <si>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</si>
  <si>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</si>
  <si>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</si>
  <si>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</si>
  <si>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</si>
  <si>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</si>
  <si>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</si>
  <si>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</si>
  <si>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</si>
  <si>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</si>
  <si>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</si>
  <si>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</si>
  <si>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</si>
  <si>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</si>
  <si>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</si>
  <si>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</si>
  <si>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</si>
  <si>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</si>
  <si>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</si>
  <si>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</si>
  <si>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</si>
  <si>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</si>
  <si>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</si>
  <si>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</si>
  <si>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</si>
  <si>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</si>
  <si>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</si>
  <si>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</si>
  <si>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</si>
  <si>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</si>
  <si>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</si>
  <si>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</si>
  <si>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</si>
  <si>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</si>
  <si>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</si>
  <si>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</si>
  <si>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</si>
  <si>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</si>
  <si>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</si>
  <si>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</si>
  <si>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</si>
  <si>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</si>
  <si>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</si>
  <si>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</si>
  <si>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</si>
  <si>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</si>
  <si>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</si>
  <si>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</si>
  <si>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</si>
  <si>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</si>
  <si>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</si>
  <si>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</si>
  <si>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</si>
  <si>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</si>
  <si>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</si>
  <si>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</si>
  <si>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</si>
  <si>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</si>
  <si>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</si>
  <si>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</si>
  <si>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</si>
  <si>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</si>
  <si>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</si>
  <si>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</si>
  <si>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</si>
  <si>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</si>
  <si>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</si>
  <si>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</si>
  <si>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</si>
  <si>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</si>
  <si>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</si>
  <si>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</si>
  <si>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</si>
  <si>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</si>
  <si>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</si>
  <si>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</si>
  <si>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</si>
  <si>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</si>
  <si>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</si>
  <si>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</si>
  <si>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</si>
  <si>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</si>
  <si>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</si>
  <si>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</si>
  <si>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</si>
  <si>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</si>
  <si>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</si>
  <si>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</si>
  <si>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</si>
  <si>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</si>
  <si>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</si>
  <si>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</si>
  <si>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</si>
  <si>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</si>
  <si>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</si>
  <si>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</si>
  <si>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</si>
  <si>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</si>
  <si>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</si>
  <si>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</si>
  <si>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</si>
  <si>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</si>
  <si>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</si>
  <si>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</si>
  <si>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</si>
  <si>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</si>
  <si>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</si>
  <si>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</si>
  <si>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</si>
  <si>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</si>
  <si>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</si>
  <si>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</si>
  <si>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</si>
  <si>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</si>
  <si>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</si>
  <si>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</si>
  <si>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</si>
  <si>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</si>
  <si>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</si>
  <si>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</si>
  <si>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</si>
  <si>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</si>
  <si>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</si>
  <si>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</si>
  <si>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</si>
  <si>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</si>
  <si>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</si>
  <si>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</si>
  <si>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</si>
  <si>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</si>
  <si>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</si>
  <si>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</si>
  <si>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</si>
  <si>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</si>
  <si>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</si>
  <si>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</si>
  <si>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</si>
  <si>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</si>
  <si>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</si>
  <si>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</si>
  <si>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</si>
  <si>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</si>
  <si>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</si>
  <si>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</si>
  <si>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</si>
  <si>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</si>
  <si>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</si>
  <si>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</si>
  <si>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</si>
  <si>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</si>
  <si>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</si>
  <si>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</si>
  <si>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</si>
  <si>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</si>
  <si>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</si>
  <si>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</si>
  <si>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</si>
  <si>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</si>
  <si>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</si>
  <si>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</si>
  <si>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</si>
  <si>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</si>
  <si>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</si>
  <si>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</si>
  <si>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</si>
  <si>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</si>
  <si>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</si>
  <si>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</si>
  <si>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</si>
  <si>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</si>
  <si>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</si>
  <si>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</si>
  <si>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</si>
  <si>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</si>
  <si>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</si>
  <si>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</si>
  <si>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</si>
  <si>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</si>
  <si>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</si>
  <si>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</si>
  <si>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</si>
  <si>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</si>
  <si>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</si>
  <si>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</si>
  <si>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</si>
  <si>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</si>
  <si>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</si>
  <si>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</si>
  <si>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</si>
  <si>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</si>
  <si>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</si>
  <si>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</si>
  <si>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</si>
  <si>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</si>
  <si>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</si>
  <si>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</si>
  <si>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</si>
  <si>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</si>
  <si>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</si>
  <si>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</si>
  <si>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</si>
  <si>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</si>
  <si>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</si>
  <si>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</si>
  <si>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</si>
  <si>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</si>
  <si>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</si>
  <si>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</si>
  <si>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</si>
  <si>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</si>
  <si>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</si>
  <si>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</si>
  <si>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</si>
  <si>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</si>
  <si>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</si>
  <si>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</si>
  <si>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</si>
  <si>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</si>
  <si>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</si>
  <si>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</si>
  <si>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</si>
  <si>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</si>
  <si>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</si>
  <si>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</si>
  <si>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</si>
  <si>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</si>
  <si>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</si>
  <si>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</si>
  <si>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</si>
  <si>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</si>
  <si>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</si>
  <si>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</si>
  <si>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</si>
  <si>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</si>
  <si>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</si>
  <si>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</si>
  <si>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</si>
  <si>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</si>
  <si>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</si>
  <si>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</si>
  <si>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</si>
  <si>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</si>
  <si>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</si>
  <si>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</si>
  <si>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</si>
  <si>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</si>
  <si>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</si>
  <si>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</si>
  <si>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</si>
  <si>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</si>
  <si>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</si>
  <si>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</si>
  <si>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</si>
  <si>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</si>
  <si>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</si>
  <si>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</si>
  <si>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</si>
  <si>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</si>
  <si>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</si>
  <si>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</si>
  <si>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</si>
  <si>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</si>
  <si>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</si>
  <si>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</si>
  <si>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</si>
  <si>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</si>
  <si>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</si>
  <si>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</si>
  <si>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</si>
  <si>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</si>
  <si>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</si>
  <si>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</si>
  <si>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</si>
  <si>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</si>
  <si>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</si>
  <si>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</si>
  <si>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</si>
  <si>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</si>
  <si>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</si>
  <si>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</si>
  <si>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</si>
  <si>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</si>
  <si>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</si>
  <si>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</si>
  <si>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</si>
  <si>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</si>
  <si>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</si>
  <si>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</si>
  <si>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</si>
  <si>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</si>
  <si>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</si>
  <si>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</si>
  <si>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</si>
  <si>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</si>
  <si>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</si>
  <si>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</si>
  <si>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</si>
  <si>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</si>
  <si>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</si>
  <si>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</si>
  <si>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</si>
  <si>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</si>
  <si>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</si>
  <si>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</si>
  <si>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</si>
  <si>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</si>
  <si>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</si>
  <si>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</si>
  <si>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</si>
  <si>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</si>
  <si>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</si>
  <si>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</si>
  <si>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</si>
  <si>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</si>
  <si>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</si>
  <si>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</si>
  <si>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</si>
  <si>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</si>
  <si>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</si>
  <si>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</si>
  <si>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</si>
  <si>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</si>
  <si>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</si>
  <si>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</si>
  <si>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</si>
  <si>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</si>
  <si>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</si>
  <si>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</si>
  <si>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</si>
  <si>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</si>
  <si>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</si>
  <si>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</si>
  <si>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</si>
  <si>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</si>
  <si>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</si>
  <si>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</si>
  <si>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</si>
  <si>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</si>
  <si>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</si>
  <si>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</si>
  <si>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</si>
  <si>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</si>
  <si>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</si>
  <si>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</si>
  <si>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</si>
  <si>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</si>
  <si>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</si>
  <si>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</si>
  <si>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</si>
  <si>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</si>
  <si>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</si>
  <si>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</si>
  <si>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</si>
  <si>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</si>
  <si>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</si>
  <si>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</si>
  <si>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</si>
  <si>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</si>
  <si>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</si>
  <si>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</si>
  <si>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</si>
  <si>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</si>
  <si>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</si>
  <si>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</si>
  <si>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</si>
  <si>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</si>
  <si>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</si>
  <si>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</si>
  <si>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</si>
  <si>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</si>
  <si>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</si>
  <si>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</si>
  <si>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</si>
  <si>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</si>
  <si>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</si>
  <si>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</si>
  <si>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</si>
  <si>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</si>
  <si>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</si>
  <si>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</si>
  <si>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</si>
  <si>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</si>
  <si>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</si>
  <si>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</si>
  <si>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</si>
  <si>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</si>
  <si>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</si>
  <si>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</si>
  <si>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</si>
  <si>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</si>
  <si>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</si>
  <si>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</si>
  <si>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</si>
  <si>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</si>
  <si>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</si>
  <si>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</si>
  <si>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</si>
  <si>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</si>
  <si>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</si>
  <si>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</si>
  <si>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</si>
  <si>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</si>
  <si>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</si>
  <si>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</si>
  <si>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</si>
  <si>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</si>
  <si>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</si>
  <si>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</si>
  <si>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</si>
  <si>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</si>
  <si>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</si>
  <si>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</si>
  <si>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</si>
  <si>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</si>
  <si>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</si>
  <si>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</si>
  <si>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</si>
  <si>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</si>
  <si>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</si>
  <si>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</si>
  <si>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</si>
  <si>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</si>
  <si>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</si>
  <si>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</si>
  <si>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</si>
  <si>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</si>
  <si>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</si>
  <si>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</si>
  <si>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</si>
  <si>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</si>
  <si>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</si>
  <si>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</si>
  <si>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</si>
  <si>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</si>
  <si>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</si>
  <si>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</si>
  <si>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</si>
  <si>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</si>
  <si>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</si>
  <si>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</si>
  <si>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</si>
  <si>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</si>
  <si>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</si>
  <si>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</si>
  <si>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</si>
  <si>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</si>
  <si>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</si>
  <si>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</si>
  <si>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</si>
  <si>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</si>
  <si>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</si>
  <si>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</si>
  <si>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</si>
  <si>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</si>
  <si>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</si>
  <si>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</si>
  <si>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</si>
  <si>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</si>
  <si>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</si>
  <si>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</si>
  <si>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</si>
  <si>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</si>
  <si>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</si>
  <si>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</si>
  <si>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</si>
  <si>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</si>
  <si>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</si>
  <si>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</si>
  <si>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</si>
  <si>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</si>
  <si>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</si>
  <si>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</si>
  <si>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</si>
  <si>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</si>
  <si>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</si>
  <si>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</si>
  <si>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</si>
  <si>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</si>
  <si>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</si>
  <si>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</si>
  <si>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</si>
  <si>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</si>
  <si>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</si>
  <si>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</si>
  <si>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</si>
  <si>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</si>
  <si>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</si>
  <si>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</si>
  <si>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</si>
  <si>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</si>
  <si>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</si>
  <si>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</si>
  <si>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</si>
  <si>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</si>
  <si>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</si>
  <si>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</si>
  <si>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</si>
  <si>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</si>
  <si>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</si>
  <si>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</si>
  <si>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</si>
  <si>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</si>
  <si>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</si>
  <si>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</si>
  <si>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</si>
  <si>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</si>
  <si>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</si>
  <si>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</si>
  <si>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</si>
  <si>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</si>
  <si>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</si>
  <si>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</si>
  <si>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</si>
  <si>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</si>
  <si>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</si>
  <si>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</si>
  <si>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</si>
  <si>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</si>
  <si>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</si>
  <si>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</si>
  <si>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</si>
  <si>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</si>
  <si>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</si>
  <si>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</si>
  <si>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</si>
  <si>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</si>
  <si>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</si>
  <si>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</si>
  <si>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</si>
  <si>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</si>
  <si>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</si>
  <si>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</si>
  <si>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</si>
  <si>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</si>
  <si>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</si>
  <si>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</si>
  <si>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</si>
  <si>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</si>
  <si>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</si>
  <si>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</si>
  <si>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</si>
  <si>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</si>
  <si>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</si>
  <si>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</si>
  <si>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</si>
  <si>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</si>
  <si>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</si>
  <si>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</si>
  <si>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</si>
  <si>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</si>
  <si>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</si>
  <si>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</si>
  <si>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</si>
  <si>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</si>
  <si>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</si>
  <si>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</si>
  <si>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</si>
  <si>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</si>
  <si>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</si>
  <si>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</si>
  <si>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</si>
  <si>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</si>
  <si>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</si>
  <si>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</si>
  <si>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</si>
  <si>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</si>
  <si>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</si>
  <si>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</si>
  <si>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</si>
  <si>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</si>
  <si>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</si>
  <si>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</si>
  <si>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</si>
  <si>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</si>
  <si>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</si>
  <si>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</si>
  <si>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</si>
  <si>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</si>
  <si>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</si>
  <si>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</si>
  <si>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</si>
  <si>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</si>
  <si>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</si>
  <si>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</si>
  <si>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</si>
  <si>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</si>
  <si>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</si>
  <si>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</si>
  <si>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</si>
  <si>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</si>
  <si>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</si>
  <si>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</si>
  <si>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</si>
  <si>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</si>
  <si>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</si>
  <si>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</si>
  <si>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</si>
  <si>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</si>
  <si>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</si>
  <si>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</si>
  <si>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</si>
  <si>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</si>
  <si>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</si>
  <si>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</si>
  <si>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</si>
  <si>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</si>
  <si>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</si>
  <si>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</si>
  <si>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</si>
  <si>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</si>
  <si>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</si>
  <si>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</si>
  <si>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</si>
  <si>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</si>
  <si>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</si>
  <si>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</si>
  <si>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</si>
  <si>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</si>
  <si>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</si>
  <si>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</si>
  <si>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</si>
  <si>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</si>
  <si>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</si>
  <si>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</si>
  <si>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</si>
  <si>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</si>
  <si>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</si>
  <si>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</si>
  <si>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</si>
  <si>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</si>
  <si>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</si>
  <si>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</si>
  <si>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</si>
  <si>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</si>
  <si>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</si>
  <si>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</si>
  <si>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</si>
  <si>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</si>
  <si>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</si>
  <si>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</si>
  <si>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</si>
  <si>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</si>
  <si>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</si>
  <si>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</si>
  <si>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</si>
  <si>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</si>
  <si>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</si>
  <si>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</si>
  <si>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</si>
  <si>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</si>
  <si>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</si>
  <si>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</si>
  <si>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</si>
  <si>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</si>
  <si>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</si>
  <si>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</si>
  <si>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</si>
  <si>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</si>
  <si>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</si>
  <si>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</si>
  <si>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</si>
  <si>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</si>
  <si>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</si>
  <si>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</si>
  <si>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</si>
  <si>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</si>
  <si>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</si>
  <si>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</si>
  <si>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</si>
  <si>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</si>
  <si>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</si>
  <si>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</si>
  <si>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</si>
  <si>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</si>
  <si>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</si>
  <si>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</si>
  <si>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</si>
  <si>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</si>
  <si>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</si>
  <si>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</si>
  <si>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</si>
  <si>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</si>
  <si>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</si>
  <si>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</si>
  <si>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</si>
  <si>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</si>
  <si>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</si>
  <si>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</si>
  <si>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</si>
  <si>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</si>
  <si>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</si>
  <si>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</si>
  <si>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</si>
  <si>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</si>
  <si>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</si>
  <si>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</si>
  <si>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</si>
  <si>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</si>
  <si>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</si>
  <si>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</si>
  <si>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</si>
  <si>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</si>
  <si>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</si>
  <si>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</si>
  <si>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</si>
  <si>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</si>
  <si>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</si>
  <si>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</si>
  <si>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</si>
  <si>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</si>
  <si>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</si>
  <si>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</si>
  <si>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</si>
  <si>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</si>
  <si>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</si>
  <si>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</si>
  <si>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</si>
  <si>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</si>
  <si>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</si>
  <si>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</si>
  <si>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</si>
  <si>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</si>
  <si>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</si>
  <si>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</si>
  <si>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</si>
  <si>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</si>
  <si>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</si>
  <si>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</si>
  <si>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</si>
  <si>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</si>
  <si>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</si>
  <si>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</si>
  <si>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</si>
  <si>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</si>
  <si>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</si>
  <si>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</si>
  <si>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</si>
  <si>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</si>
  <si>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</si>
  <si>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</si>
  <si>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</si>
  <si>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</si>
  <si>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</si>
  <si>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</si>
  <si>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</si>
  <si>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</si>
  <si>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</si>
  <si>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</si>
  <si>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</si>
  <si>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</si>
  <si>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</si>
  <si>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</si>
  <si>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</si>
  <si>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</si>
  <si>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</si>
  <si>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</si>
  <si>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</si>
  <si>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</si>
  <si>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</si>
  <si>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</si>
  <si>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</si>
  <si>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</si>
  <si>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</si>
  <si>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</si>
  <si>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</si>
  <si>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</si>
  <si>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</si>
  <si>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</si>
  <si>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</si>
  <si>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</si>
  <si>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</si>
  <si>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</si>
  <si>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</si>
  <si>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</si>
  <si>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</si>
  <si>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</si>
  <si>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</si>
  <si>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</si>
  <si>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</si>
  <si>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</si>
  <si>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</si>
  <si>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</si>
  <si>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</si>
  <si>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</si>
  <si>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</si>
  <si>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</si>
  <si>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</si>
  <si>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</si>
  <si>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</si>
  <si>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</si>
  <si>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</si>
  <si>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</si>
  <si>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</si>
  <si>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</si>
  <si>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</si>
  <si>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</si>
  <si>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</si>
  <si>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</si>
  <si>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</si>
  <si>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</si>
  <si>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</si>
  <si>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</si>
  <si>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</si>
  <si>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</si>
  <si>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</si>
  <si>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</si>
  <si>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</si>
  <si>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</si>
  <si>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</si>
  <si>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</si>
  <si>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</si>
  <si>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</si>
  <si>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</si>
  <si>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</si>
  <si>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</si>
  <si>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</si>
  <si>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</si>
  <si>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</si>
  <si>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</si>
  <si>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</si>
  <si>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</si>
  <si>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</si>
  <si>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</si>
  <si>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</si>
  <si>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</si>
  <si>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</si>
  <si>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</si>
  <si>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</si>
  <si>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</si>
  <si>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</si>
  <si>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</si>
  <si>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</si>
  <si>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</si>
  <si>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</si>
  <si>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</si>
  <si>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</si>
  <si>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</si>
  <si>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</si>
  <si>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</si>
  <si>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</si>
  <si>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</si>
  <si>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</si>
  <si>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</si>
  <si>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</si>
  <si>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</si>
  <si>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</si>
  <si>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</si>
  <si>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</si>
  <si>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</si>
  <si>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</si>
  <si>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</si>
  <si>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</si>
  <si>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</si>
  <si>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</si>
  <si>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</si>
  <si>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</si>
  <si>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</si>
  <si>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</si>
  <si>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</si>
  <si>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</si>
  <si>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</si>
  <si>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</si>
  <si>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</si>
  <si>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</si>
  <si>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</si>
  <si>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</si>
  <si>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</si>
  <si>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</si>
  <si>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</si>
  <si>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</si>
  <si>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</si>
  <si>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</si>
  <si>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</si>
  <si>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</si>
  <si>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</si>
  <si>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</si>
  <si>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</si>
  <si>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</si>
  <si>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</si>
  <si>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</si>
  <si>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</si>
  <si>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</si>
  <si>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</si>
  <si>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</si>
  <si>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</si>
  <si>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</si>
  <si>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</si>
  <si>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</si>
  <si>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</si>
  <si>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</si>
  <si>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</si>
  <si>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</si>
  <si>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</si>
  <si>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</si>
  <si>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</si>
  <si>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</si>
  <si>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</si>
  <si>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</si>
  <si>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</si>
  <si>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</si>
  <si>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</si>
  <si>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</si>
  <si>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</si>
  <si>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</si>
  <si>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</si>
  <si>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</si>
  <si>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</si>
  <si>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</si>
  <si>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</si>
  <si>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</si>
  <si>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</si>
  <si>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</si>
  <si>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</si>
  <si>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</si>
  <si>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</si>
  <si>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</si>
  <si>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</si>
  <si>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</si>
  <si>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</si>
  <si>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</si>
  <si>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</si>
  <si>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</si>
  <si>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</si>
  <si>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</si>
  <si>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</si>
  <si>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</si>
  <si>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</si>
  <si>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</si>
  <si>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</si>
  <si>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</si>
  <si>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</si>
  <si>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</si>
  <si>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</si>
  <si>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</si>
  <si>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</si>
  <si>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</si>
  <si>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</si>
  <si>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</si>
  <si>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</si>
  <si>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</si>
  <si>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</si>
  <si>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</si>
  <si>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</si>
  <si>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</si>
  <si>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</si>
  <si>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</si>
  <si>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</si>
  <si>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</si>
  <si>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</si>
  <si>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</si>
  <si>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</si>
  <si>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</si>
  <si>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</si>
  <si>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</si>
  <si>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</si>
  <si>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</si>
  <si>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</si>
  <si>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</si>
  <si>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</si>
  <si>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</si>
  <si>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</si>
  <si>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</si>
  <si>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</si>
  <si>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</si>
  <si>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</si>
  <si>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</si>
  <si>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</si>
  <si>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</si>
  <si>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</si>
  <si>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</si>
  <si>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</si>
  <si>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</si>
  <si>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</si>
  <si>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</si>
  <si>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</si>
  <si>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</si>
  <si>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</si>
  <si>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</si>
  <si>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</si>
  <si>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</si>
  <si>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</si>
  <si>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</si>
  <si>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</si>
  <si>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</si>
  <si>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</si>
  <si>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</si>
  <si>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</si>
  <si>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</si>
  <si>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</si>
  <si>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</si>
  <si>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</si>
  <si>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</si>
  <si>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</si>
  <si>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</si>
  <si>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</si>
  <si>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</si>
  <si>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</si>
  <si>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</si>
  <si>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</si>
  <si>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</si>
  <si>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</si>
  <si>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</si>
  <si>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</si>
  <si>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</si>
  <si>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</si>
  <si>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</si>
  <si>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</si>
  <si>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</si>
  <si>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</si>
  <si>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</si>
  <si>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</si>
  <si>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</si>
  <si>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</si>
  <si>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</si>
  <si>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</si>
  <si>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</si>
  <si>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</si>
  <si>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</si>
  <si>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</si>
  <si>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</si>
  <si>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</si>
  <si>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</si>
  <si>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</si>
  <si>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</si>
  <si>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</si>
  <si>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</si>
  <si>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</si>
  <si>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</si>
  <si>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</si>
  <si>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</si>
  <si>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</si>
  <si>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</si>
  <si>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</si>
  <si>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</si>
  <si>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</si>
  <si>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</si>
  <si>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</si>
  <si>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</si>
  <si>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</si>
  <si>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</si>
  <si>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</si>
  <si>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</si>
  <si>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</si>
  <si>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</si>
  <si>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</si>
  <si>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</si>
  <si>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</si>
  <si>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</si>
  <si>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</si>
  <si>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</si>
  <si>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</si>
  <si>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</si>
  <si>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</si>
  <si>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</si>
  <si>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</si>
  <si>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</si>
  <si>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</si>
  <si>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</si>
  <si>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</si>
  <si>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</si>
  <si>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</si>
  <si>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</si>
  <si>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</si>
  <si>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</si>
  <si>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</si>
  <si>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</si>
  <si>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</si>
  <si>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</si>
  <si>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</si>
  <si>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</si>
  <si>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</si>
  <si>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</si>
  <si>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</si>
  <si>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</si>
  <si>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</si>
  <si>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</si>
  <si>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</si>
  <si>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</si>
  <si>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</si>
  <si>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</si>
  <si>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</si>
  <si>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</si>
  <si>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</si>
  <si>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</si>
  <si>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</si>
  <si>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</si>
  <si>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</si>
  <si>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</si>
  <si>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</si>
  <si>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</si>
  <si>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</si>
  <si>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</si>
  <si>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</si>
  <si>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</si>
  <si>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</si>
  <si>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</si>
  <si>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</si>
  <si>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</si>
  <si>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</si>
  <si>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</si>
  <si>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</si>
  <si>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</si>
  <si>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</si>
  <si>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</si>
  <si>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</si>
  <si>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</si>
  <si>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</si>
  <si>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</si>
  <si>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</si>
  <si>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</si>
  <si>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</si>
  <si>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</si>
  <si>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</si>
  <si>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</si>
  <si>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</si>
  <si>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</si>
  <si>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</si>
  <si>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</si>
  <si>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</si>
  <si>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</si>
  <si>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</si>
  <si>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</si>
  <si>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</si>
  <si>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</si>
  <si>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</si>
  <si>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</si>
  <si>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</si>
  <si>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</si>
  <si>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</si>
  <si>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</si>
  <si>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</si>
  <si>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</si>
  <si>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</si>
  <si>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</si>
  <si>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</si>
  <si>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</si>
  <si>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</si>
  <si>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</si>
  <si>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</si>
  <si>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</si>
  <si>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</si>
  <si>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</si>
  <si>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</si>
  <si>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</si>
  <si>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</si>
  <si>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</si>
  <si>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</si>
  <si>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</si>
  <si>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</si>
  <si>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</si>
  <si>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</si>
  <si>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</si>
  <si>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</si>
  <si>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</si>
  <si>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</si>
  <si>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</si>
  <si>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</si>
  <si>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</si>
  <si>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</si>
  <si>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</si>
  <si>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</si>
  <si>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</si>
  <si>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</si>
  <si>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</si>
  <si>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</si>
  <si>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</si>
  <si>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</si>
  <si>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</si>
  <si>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</si>
  <si>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</si>
  <si>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</si>
  <si>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</si>
  <si>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</si>
  <si>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</si>
  <si>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</si>
  <si>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</si>
  <si>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</si>
  <si>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</si>
  <si>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</si>
  <si>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</si>
  <si>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</si>
  <si>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</si>
  <si>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</si>
  <si>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</si>
  <si>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</si>
  <si>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</si>
  <si>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</si>
  <si>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</si>
  <si>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</si>
  <si>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</si>
  <si>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</si>
  <si>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</si>
  <si>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</si>
  <si>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</si>
  <si>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</si>
  <si>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</si>
  <si>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</si>
  <si>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</si>
  <si>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</si>
  <si>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</si>
  <si>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</si>
  <si>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</si>
  <si>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</si>
  <si>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</si>
  <si>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</si>
  <si>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</si>
  <si>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</si>
  <si>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</si>
  <si>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</si>
  <si>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</si>
  <si>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</si>
  <si>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</si>
  <si>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</si>
  <si>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</si>
  <si>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</si>
  <si>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</si>
  <si>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</si>
  <si>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</si>
  <si>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</si>
  <si>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</si>
  <si>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</si>
  <si>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</si>
  <si>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</si>
  <si>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</si>
  <si>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</si>
  <si>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</si>
  <si>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</si>
  <si>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</si>
  <si>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</si>
  <si>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</si>
  <si>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</si>
  <si>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</si>
  <si>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</si>
  <si>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</si>
  <si>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</si>
  <si>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</si>
  <si>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</si>
  <si>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</si>
  <si>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</si>
  <si>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</si>
  <si>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</si>
  <si>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</si>
  <si>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</si>
  <si>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</si>
  <si>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</si>
  <si>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</si>
  <si>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</si>
  <si>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</si>
  <si>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</si>
  <si>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</si>
  <si>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</si>
  <si>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</si>
  <si>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</si>
  <si>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</si>
  <si>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</si>
  <si>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</si>
  <si>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</si>
  <si>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</si>
  <si>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</si>
  <si>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</si>
  <si>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</si>
  <si>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</si>
  <si>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</si>
  <si>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</si>
  <si>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</si>
  <si>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</si>
  <si>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</si>
  <si>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</si>
  <si>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</si>
  <si>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</si>
  <si>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</si>
  <si>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</si>
  <si>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</si>
  <si>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</si>
  <si>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</si>
  <si>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</si>
  <si>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</si>
  <si>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</si>
  <si>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</si>
  <si>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</si>
  <si>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</si>
  <si>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</si>
  <si>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</si>
  <si>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</si>
  <si>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</si>
  <si>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</si>
  <si>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</si>
  <si>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</si>
  <si>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</si>
  <si>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</si>
  <si>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</si>
  <si>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</si>
  <si>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</si>
  <si>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</si>
  <si>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</si>
  <si>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</si>
  <si>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</si>
  <si>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</si>
  <si>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</si>
  <si>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</si>
  <si>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</si>
  <si>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</si>
  <si>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</si>
  <si>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</si>
  <si>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</si>
  <si>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</si>
  <si>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</si>
  <si>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</si>
  <si>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</si>
  <si>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</si>
  <si>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</si>
  <si>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</si>
  <si>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</si>
  <si>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</si>
  <si>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</si>
  <si>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</si>
  <si>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</si>
  <si>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</si>
  <si>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</si>
  <si>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</si>
  <si>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</si>
  <si>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</si>
  <si>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</si>
  <si>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</si>
  <si>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</si>
  <si>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</si>
  <si>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</si>
  <si>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</si>
  <si>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</si>
  <si>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</si>
  <si>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</si>
  <si>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</si>
  <si>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</si>
  <si>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</si>
  <si>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</si>
  <si>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</si>
  <si>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</si>
  <si>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</si>
  <si>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</si>
  <si>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</si>
  <si>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</si>
  <si>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</si>
  <si>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</si>
  <si>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</si>
  <si>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</si>
  <si>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</si>
  <si>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</si>
  <si>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</si>
  <si>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</si>
  <si>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</si>
  <si>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</si>
  <si>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</si>
  <si>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</si>
  <si>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</si>
  <si>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</si>
  <si>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</si>
  <si>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</si>
  <si>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</si>
  <si>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</si>
  <si>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</si>
  <si>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</si>
  <si>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</si>
  <si>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</si>
  <si>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</si>
  <si>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</si>
  <si>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</si>
  <si>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</si>
  <si>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</si>
  <si>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</si>
  <si>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</si>
  <si>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</si>
  <si>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</si>
  <si>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</si>
  <si>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</si>
  <si>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</si>
  <si>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</si>
  <si>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</si>
  <si>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</si>
  <si>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</si>
  <si>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</si>
  <si>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</si>
  <si>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</si>
  <si>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</si>
  <si>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</si>
  <si>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</si>
  <si>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</si>
  <si>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</si>
  <si>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</si>
  <si>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</si>
  <si>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</si>
  <si>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</si>
  <si>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</si>
  <si>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</si>
  <si>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</si>
  <si>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</si>
  <si>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</si>
  <si>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</si>
  <si>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</si>
  <si>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</si>
  <si>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</si>
  <si>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</si>
  <si>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</si>
  <si>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</si>
  <si>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</si>
  <si>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</si>
  <si>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</si>
  <si>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</si>
  <si>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</si>
  <si>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</si>
  <si>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</si>
  <si>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</si>
  <si>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</si>
  <si>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</si>
  <si>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</si>
  <si>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</si>
  <si>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</si>
  <si>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</si>
  <si>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</si>
  <si>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</si>
  <si>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</si>
  <si>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</si>
  <si>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</si>
  <si>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</si>
  <si>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</si>
  <si>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</si>
  <si>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</si>
  <si>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</si>
  <si>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</si>
  <si>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</si>
  <si>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</si>
  <si>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</si>
  <si>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</si>
  <si>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</si>
  <si>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</si>
  <si>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</si>
  <si>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</si>
  <si>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</si>
  <si>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</si>
  <si>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</si>
  <si>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</si>
  <si>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</si>
  <si>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</si>
  <si>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</si>
  <si>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</si>
  <si>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</si>
  <si>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</si>
  <si>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</si>
  <si>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</si>
  <si>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</si>
  <si>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</si>
  <si>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</si>
  <si>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</si>
  <si>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</si>
  <si>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</si>
  <si>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</si>
  <si>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</si>
  <si>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</si>
  <si>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</si>
  <si>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</si>
  <si>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</si>
  <si>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</si>
  <si>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</si>
  <si>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</si>
  <si>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</si>
  <si>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</si>
  <si>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</si>
  <si>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</si>
  <si>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</si>
  <si>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</si>
  <si>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</si>
  <si>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</si>
  <si>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</si>
  <si>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</si>
  <si>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</si>
  <si>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</si>
  <si>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</si>
  <si>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</si>
  <si>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</si>
  <si>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</si>
  <si>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</si>
  <si>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</si>
  <si>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</si>
  <si>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</si>
  <si>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</si>
  <si>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</si>
  <si>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</si>
  <si>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</si>
  <si>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</si>
  <si>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</si>
  <si>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</si>
  <si>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</si>
  <si>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</si>
  <si>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</si>
  <si>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</si>
  <si>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</si>
  <si>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</si>
  <si>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</si>
  <si>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</si>
  <si>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</si>
  <si>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</si>
  <si>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</si>
  <si>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</si>
  <si>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</si>
  <si>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</si>
  <si>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</si>
  <si>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</si>
  <si>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</si>
  <si>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</si>
  <si>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</si>
  <si>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</si>
  <si>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</si>
  <si>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</si>
  <si>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</si>
  <si>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</si>
  <si>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</si>
  <si>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</si>
  <si>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</si>
  <si>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</si>
  <si>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</si>
  <si>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</si>
  <si>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</si>
  <si>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</si>
  <si>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</si>
  <si>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</si>
  <si>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</si>
  <si>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</si>
  <si>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</si>
  <si>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</si>
  <si>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</si>
  <si>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</si>
  <si>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</si>
  <si>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</si>
  <si>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</si>
  <si>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</si>
  <si>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</si>
  <si>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</si>
  <si>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</si>
  <si>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</si>
  <si>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</si>
  <si>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</si>
  <si>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</si>
  <si>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</si>
  <si>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</si>
  <si>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</si>
  <si>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</si>
  <si>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</si>
  <si>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</si>
  <si>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</si>
  <si>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</si>
  <si>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</si>
  <si>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</si>
  <si>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</si>
  <si>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</si>
  <si>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</si>
  <si>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</si>
  <si>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</si>
  <si>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</si>
  <si>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</si>
  <si>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</si>
  <si>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</si>
  <si>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</si>
  <si>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</si>
  <si>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</si>
  <si>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</si>
  <si>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</si>
  <si>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</si>
  <si>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</si>
  <si>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</si>
  <si>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</si>
  <si>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</si>
  <si>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</si>
  <si>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</si>
  <si>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</si>
  <si>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</si>
  <si>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</si>
  <si>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</si>
  <si>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</si>
  <si>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</si>
  <si>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</si>
  <si>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</si>
  <si>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</si>
  <si>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</si>
  <si>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</si>
  <si>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</si>
  <si>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</si>
  <si>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</si>
  <si>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</si>
  <si>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</si>
  <si>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</si>
  <si>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</si>
  <si>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</si>
  <si>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</si>
  <si>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</si>
  <si>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</si>
  <si>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</si>
  <si>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</si>
  <si>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</si>
  <si>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</si>
  <si>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</si>
  <si>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</si>
  <si>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</si>
  <si>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</si>
  <si>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</si>
  <si>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</si>
  <si>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</si>
  <si>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</si>
  <si>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</si>
  <si>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</si>
  <si>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</si>
  <si>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</si>
  <si>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</si>
  <si>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</si>
  <si>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</si>
  <si>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</si>
  <si>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</si>
  <si>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</si>
  <si>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</si>
  <si>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</si>
  <si>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</si>
  <si>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</si>
  <si>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</si>
  <si>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</si>
  <si>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</si>
  <si>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</si>
  <si>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</si>
  <si>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</si>
  <si>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</si>
  <si>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</si>
  <si>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</si>
  <si>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</si>
  <si>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</si>
  <si>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</si>
  <si>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</si>
  <si>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</si>
  <si>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</si>
  <si>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</si>
  <si>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</si>
  <si>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</si>
  <si>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</si>
  <si>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</si>
  <si>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</si>
  <si>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</si>
  <si>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</si>
  <si>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</si>
  <si>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</si>
  <si>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</si>
  <si>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</si>
  <si>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</si>
  <si>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</si>
  <si>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</si>
  <si>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</si>
  <si>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</si>
  <si>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</si>
  <si>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</si>
  <si>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</si>
  <si>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</si>
  <si>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</si>
  <si>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</si>
  <si>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</si>
  <si>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</si>
  <si>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</si>
  <si>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</si>
  <si>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</si>
  <si>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</si>
  <si>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</si>
  <si>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</si>
  <si>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</si>
  <si>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</si>
  <si>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</si>
  <si>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</si>
  <si>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</si>
  <si>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</si>
  <si>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</si>
  <si>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</si>
  <si>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</si>
  <si>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</si>
  <si>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</si>
  <si>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</si>
  <si>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</si>
  <si>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</si>
  <si>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</si>
  <si>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</si>
  <si>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</si>
  <si>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</si>
  <si>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</si>
  <si>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</si>
  <si>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</si>
  <si>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</si>
  <si>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</si>
  <si>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</si>
  <si>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</si>
  <si>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</si>
  <si>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</si>
  <si>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</si>
  <si>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</si>
  <si>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</si>
  <si>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</si>
  <si>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</si>
  <si>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</si>
  <si>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</si>
  <si>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</si>
  <si>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</si>
  <si>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</si>
  <si>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</si>
  <si>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</si>
  <si>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</si>
  <si>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</si>
  <si>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</si>
  <si>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</si>
  <si>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</si>
  <si>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</si>
  <si>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</si>
  <si>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</si>
  <si>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</si>
  <si>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</si>
  <si>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</si>
  <si>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</si>
  <si>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</si>
  <si>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</si>
  <si>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</si>
  <si>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</si>
  <si>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</si>
  <si>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</si>
  <si>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</si>
  <si>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</si>
  <si>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</si>
  <si>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</si>
  <si>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</si>
  <si>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</si>
  <si>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</si>
  <si>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</si>
  <si>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</si>
  <si>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</si>
  <si>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</si>
  <si>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</si>
  <si>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</si>
  <si>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</si>
  <si>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</si>
  <si>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</si>
  <si>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</si>
  <si>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</si>
  <si>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</si>
  <si>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</si>
  <si>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</si>
  <si>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</si>
  <si>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</si>
  <si>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</si>
  <si>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</si>
  <si>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</si>
  <si>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</si>
  <si>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</si>
  <si>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</si>
  <si>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</si>
  <si>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</si>
  <si>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</si>
  <si>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</si>
  <si>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</si>
  <si>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</si>
  <si>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</si>
  <si>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</si>
  <si>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</si>
  <si>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</si>
  <si>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</si>
  <si>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</si>
  <si>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</si>
  <si>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</si>
  <si>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</si>
  <si>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</si>
  <si>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</si>
  <si>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</si>
  <si>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</si>
  <si>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</si>
  <si>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</si>
  <si>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</si>
  <si>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</si>
  <si>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</si>
  <si>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</si>
  <si>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</si>
  <si>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</si>
  <si>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</si>
  <si>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</si>
  <si>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</si>
  <si>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</si>
  <si>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</si>
  <si>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</si>
  <si>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</si>
  <si>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</si>
  <si>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</si>
  <si>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</si>
  <si>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</si>
  <si>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</si>
  <si>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</si>
  <si>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</si>
  <si>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</si>
  <si>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</si>
  <si>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</si>
  <si>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</si>
  <si>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</si>
  <si>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</si>
  <si>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</si>
  <si>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</si>
  <si>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</si>
  <si>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</si>
  <si>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</si>
  <si>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</si>
  <si>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</si>
  <si>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</si>
  <si>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</si>
  <si>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</si>
  <si>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</si>
  <si>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</si>
  <si>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</si>
  <si>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</si>
  <si>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</si>
  <si>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</si>
  <si>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</si>
  <si>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</si>
  <si>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</si>
  <si>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</si>
  <si>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</si>
  <si>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</si>
  <si>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</si>
  <si>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</si>
  <si>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</si>
  <si>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</si>
  <si>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</si>
  <si>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</si>
  <si>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</si>
  <si>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</si>
  <si>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</si>
  <si>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</si>
  <si>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</si>
  <si>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</si>
  <si>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</si>
  <si>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</si>
  <si>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</si>
  <si>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</si>
  <si>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</si>
  <si>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</si>
  <si>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</si>
  <si>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</si>
  <si>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</si>
  <si>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</si>
  <si>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</si>
  <si>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</si>
  <si>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</si>
  <si>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</si>
  <si>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</si>
  <si>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</si>
  <si>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</si>
  <si>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</si>
  <si>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</si>
  <si>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</si>
  <si>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</si>
  <si>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</si>
  <si>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</si>
  <si>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</si>
  <si>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</si>
  <si>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</si>
  <si>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</si>
  <si>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</si>
  <si>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</si>
  <si>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</si>
  <si>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</si>
  <si>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</si>
  <si>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</si>
  <si>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</si>
  <si>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</si>
  <si>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</si>
  <si>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</si>
  <si>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</si>
  <si>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</si>
  <si>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</si>
  <si>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</si>
  <si>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</si>
  <si>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</si>
  <si>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</si>
  <si>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</si>
  <si>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</si>
  <si>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</si>
  <si>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</si>
  <si>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</si>
  <si>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</si>
  <si>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</si>
  <si>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</si>
  <si>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</si>
  <si>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</si>
  <si>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</si>
  <si>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</si>
  <si>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</si>
  <si>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</si>
  <si>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</si>
  <si>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</si>
  <si>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</si>
  <si>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</si>
  <si>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</si>
  <si>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</si>
  <si>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</si>
  <si>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</si>
  <si>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</si>
  <si>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</si>
  <si>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</si>
  <si>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</si>
  <si>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</si>
  <si>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</si>
  <si>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</si>
  <si>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</si>
  <si>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</si>
  <si>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</si>
  <si>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</si>
  <si>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</si>
  <si>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</si>
  <si>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</si>
  <si>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</si>
  <si>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</si>
  <si>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</si>
  <si>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</si>
  <si>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</si>
  <si>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</si>
  <si>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</si>
  <si>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</si>
  <si>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</si>
  <si>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</si>
  <si>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</si>
  <si>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</si>
  <si>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</si>
  <si>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</si>
  <si>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</si>
  <si>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</si>
  <si>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</si>
  <si>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</si>
  <si>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</si>
  <si>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</si>
  <si>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</si>
  <si>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</si>
  <si>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</si>
  <si>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</si>
  <si>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</si>
  <si>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</si>
  <si>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</si>
  <si>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</si>
  <si>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</si>
  <si>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</si>
  <si>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</si>
  <si>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</si>
  <si>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</si>
  <si>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</si>
  <si>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</si>
  <si>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</si>
  <si>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</si>
  <si>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</si>
  <si>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</si>
  <si>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</si>
  <si>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</si>
  <si>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</si>
  <si>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</si>
  <si>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</si>
  <si>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</si>
  <si>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</si>
  <si>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</si>
  <si>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</si>
  <si>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</si>
  <si>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</si>
  <si>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</si>
  <si>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</si>
  <si>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</si>
  <si>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</si>
  <si>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</si>
  <si>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</si>
  <si>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</si>
  <si>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</si>
  <si>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</si>
  <si>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</si>
  <si>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</si>
  <si>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</si>
  <si>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</si>
  <si>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</si>
  <si>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</si>
  <si>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</si>
  <si>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</si>
  <si>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</si>
  <si>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</si>
  <si>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</si>
  <si>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</si>
  <si>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</si>
  <si>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</si>
  <si>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</si>
  <si>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</si>
  <si>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</si>
  <si>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</si>
  <si>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</si>
  <si>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</si>
  <si>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</si>
  <si>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</si>
  <si>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</si>
  <si>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</si>
  <si>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</si>
  <si>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</si>
  <si>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</si>
  <si>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</si>
  <si>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</si>
  <si>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</si>
  <si>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</si>
  <si>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</si>
  <si>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</si>
  <si>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</si>
  <si>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</si>
  <si>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</si>
  <si>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</si>
  <si>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</si>
  <si>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</si>
  <si>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</si>
  <si>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</si>
  <si>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</si>
  <si>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</si>
  <si>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</si>
  <si>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</si>
  <si>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</si>
  <si>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</si>
  <si>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</si>
  <si>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</si>
  <si>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</si>
  <si>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</si>
  <si>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</si>
  <si>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</si>
  <si>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</si>
  <si>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</si>
  <si>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</si>
  <si>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</si>
  <si>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</si>
  <si>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</si>
  <si>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</si>
  <si>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</si>
  <si>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</si>
  <si>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</si>
  <si>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</si>
  <si>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</si>
  <si>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</si>
  <si>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</si>
  <si>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</si>
  <si>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</si>
  <si>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</si>
  <si>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</si>
  <si>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</si>
  <si>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</si>
  <si>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</si>
  <si>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</si>
  <si>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</si>
  <si>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</si>
  <si>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</si>
  <si>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</si>
  <si>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</si>
  <si>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</si>
  <si>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</si>
  <si>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</si>
  <si>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</si>
  <si>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</si>
  <si>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</si>
  <si>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</si>
  <si>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</si>
  <si>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</si>
  <si>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</si>
  <si>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</si>
  <si>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</si>
  <si>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</si>
  <si>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</si>
  <si>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</si>
  <si>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</si>
  <si>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</si>
  <si>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</si>
  <si>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</si>
  <si>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</si>
  <si>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</si>
  <si>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</si>
  <si>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</si>
  <si>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</si>
  <si>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</si>
  <si>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</si>
  <si>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</si>
  <si>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</si>
  <si>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</si>
  <si>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</si>
  <si>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</si>
  <si>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</si>
  <si>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</si>
  <si>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</si>
  <si>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</si>
  <si>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</si>
  <si>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</si>
  <si>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</si>
  <si>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</si>
  <si>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</si>
  <si>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</si>
  <si>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</si>
  <si>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</si>
  <si>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</si>
  <si>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</si>
  <si>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</si>
  <si>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</si>
  <si>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</si>
  <si>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</si>
  <si>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</si>
  <si>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</si>
  <si>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</si>
  <si>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</si>
  <si>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</si>
  <si>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</si>
  <si>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</si>
  <si>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</si>
  <si>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</si>
  <si>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</si>
  <si>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</si>
  <si>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</si>
  <si>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</si>
  <si>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</si>
  <si>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</si>
  <si>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</si>
  <si>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</si>
  <si>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</si>
  <si>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</si>
  <si>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</si>
  <si>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</si>
  <si>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</si>
  <si>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</si>
  <si>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</si>
  <si>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</si>
  <si>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</si>
  <si>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</si>
  <si>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</si>
  <si>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</si>
  <si>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</si>
  <si>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</si>
  <si>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</si>
  <si>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</si>
  <si>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</si>
  <si>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</si>
  <si>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</si>
  <si>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</si>
  <si>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</si>
  <si>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</si>
  <si>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</si>
  <si>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</si>
  <si>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</si>
  <si>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</si>
  <si>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</si>
  <si>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</si>
  <si>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</si>
  <si>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</si>
  <si>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</si>
  <si>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</si>
  <si>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</si>
  <si>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</si>
  <si>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</si>
  <si>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</si>
  <si>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</si>
  <si>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</si>
  <si>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</si>
  <si>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</si>
  <si>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</si>
  <si>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</si>
  <si>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</si>
  <si>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</si>
  <si>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</si>
  <si>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</si>
  <si>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</si>
  <si>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</si>
  <si>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</si>
  <si>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</si>
  <si>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</si>
  <si>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</si>
  <si>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</si>
  <si>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</si>
  <si>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</si>
  <si>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</si>
  <si>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</si>
  <si>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</si>
  <si>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</si>
  <si>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</si>
  <si>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</si>
  <si>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</si>
  <si>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</si>
  <si>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</si>
  <si>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</si>
  <si>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</si>
  <si>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</si>
  <si>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</si>
  <si>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</si>
  <si>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</si>
  <si>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</si>
  <si>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</si>
  <si>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</si>
  <si>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</si>
  <si>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</si>
  <si>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</si>
  <si>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</si>
  <si>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</si>
  <si>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</si>
  <si>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</si>
  <si>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</si>
  <si>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</si>
  <si>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</si>
  <si>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</si>
  <si>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</si>
  <si>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</si>
  <si>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</si>
  <si>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</si>
  <si>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</si>
  <si>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</si>
  <si>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</si>
  <si>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</si>
  <si>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</si>
  <si>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</si>
  <si>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</si>
  <si>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</si>
  <si>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</si>
  <si>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</si>
  <si>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</si>
  <si>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</si>
  <si>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</si>
  <si>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</si>
  <si>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</si>
  <si>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</si>
  <si>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</si>
  <si>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</si>
  <si>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</si>
  <si>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</si>
  <si>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</si>
  <si>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</si>
  <si>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</si>
  <si>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</si>
  <si>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</si>
  <si>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</si>
  <si>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</si>
  <si>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</si>
  <si>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</si>
  <si>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</si>
  <si>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</si>
  <si>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</si>
  <si>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</si>
  <si>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</si>
  <si>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</si>
  <si>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</si>
  <si>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</si>
  <si>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</si>
  <si>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</si>
  <si>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</si>
  <si>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</si>
  <si>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</si>
  <si>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</si>
  <si>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</si>
  <si>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</si>
  <si>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</si>
  <si>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</si>
  <si>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</si>
  <si>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</si>
  <si>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</si>
  <si>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</si>
  <si>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</si>
  <si>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</si>
  <si>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</si>
  <si>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</si>
  <si>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</si>
  <si>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</si>
  <si>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</si>
  <si>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</si>
  <si>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</si>
  <si>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</si>
  <si>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</si>
  <si>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</si>
  <si>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</si>
  <si>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</si>
  <si>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</si>
  <si>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</si>
  <si>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</si>
  <si>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</si>
  <si>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</si>
  <si>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</si>
  <si>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</si>
  <si>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</si>
  <si>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</si>
  <si>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</si>
  <si>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</si>
  <si>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</si>
  <si>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</si>
  <si>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</si>
  <si>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</si>
  <si>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</si>
  <si>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</si>
  <si>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</si>
  <si>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</si>
  <si>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</si>
  <si>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</si>
  <si>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</si>
  <si>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</si>
  <si>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</si>
  <si>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</si>
  <si>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</si>
  <si>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</si>
  <si>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</si>
  <si>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</si>
  <si>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</si>
  <si>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</si>
  <si>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</si>
  <si>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</si>
  <si>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</si>
  <si>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</si>
  <si>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</si>
  <si>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</si>
  <si>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</si>
  <si>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</si>
  <si>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</si>
  <si>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</si>
  <si>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</si>
  <si>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</si>
  <si>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</si>
  <si>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</si>
  <si>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</si>
  <si>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</si>
  <si>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</si>
  <si>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</si>
  <si>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</si>
  <si>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</si>
  <si>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</si>
  <si>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</si>
  <si>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</si>
  <si>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</si>
  <si>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</si>
  <si>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</si>
  <si>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</si>
  <si>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</si>
  <si>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</si>
  <si>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</si>
  <si>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</si>
  <si>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</si>
  <si>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</si>
  <si>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</si>
  <si>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</si>
  <si>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</si>
  <si>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</si>
  <si>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</si>
  <si>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</si>
  <si>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</si>
  <si>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</si>
  <si>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</si>
  <si>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</si>
  <si>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</si>
  <si>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</si>
  <si>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</si>
  <si>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</si>
  <si>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</si>
  <si>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</si>
  <si>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</si>
  <si>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</si>
  <si>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</si>
  <si>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</si>
  <si>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</si>
  <si>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</si>
  <si>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</si>
  <si>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</si>
  <si>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</si>
  <si>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</si>
  <si>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</si>
  <si>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</si>
  <si>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</si>
  <si>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</si>
  <si>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</si>
  <si>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</si>
  <si>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</si>
  <si>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</si>
  <si>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</si>
  <si>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</si>
  <si>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</si>
  <si>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</si>
  <si>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</si>
  <si>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</si>
  <si>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</si>
  <si>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</si>
  <si>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</si>
  <si>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</si>
  <si>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</si>
  <si>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</si>
  <si>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</si>
  <si>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</si>
  <si>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</si>
  <si>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</si>
  <si>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</si>
  <si>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</si>
  <si>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</si>
  <si>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</si>
  <si>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</si>
  <si>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</si>
  <si>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</si>
  <si>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</si>
  <si>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</si>
  <si>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</si>
  <si>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</si>
  <si>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</si>
  <si>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</si>
  <si>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</si>
  <si>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</si>
  <si>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</si>
  <si>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</si>
  <si>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</si>
  <si>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</si>
  <si>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</si>
  <si>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</si>
  <si>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</si>
  <si>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</si>
  <si>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</si>
  <si>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</si>
  <si>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</si>
  <si>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</si>
  <si>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</si>
  <si>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</si>
  <si>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</si>
  <si>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</si>
  <si>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</si>
  <si>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</si>
  <si>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</si>
  <si>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</si>
  <si>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</si>
  <si>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</si>
  <si>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</si>
  <si>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</si>
  <si>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</si>
  <si>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</si>
  <si>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</si>
  <si>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</si>
  <si>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</si>
  <si>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</si>
  <si>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</si>
  <si>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</si>
  <si>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</si>
  <si>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</si>
  <si>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</si>
  <si>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</si>
  <si>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</si>
  <si>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</si>
  <si>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</si>
  <si>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</si>
  <si>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</si>
  <si>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</si>
  <si>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</si>
  <si>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</si>
  <si>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</si>
  <si>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</si>
  <si>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</si>
  <si>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</si>
  <si>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</si>
  <si>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</si>
  <si>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</si>
  <si>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</si>
  <si>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</si>
  <si>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</si>
  <si>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</si>
  <si>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</si>
  <si>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</si>
  <si>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</si>
  <si>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</si>
  <si>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</si>
  <si>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</si>
  <si>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</si>
  <si>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</si>
  <si>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</si>
  <si>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</si>
  <si>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</si>
  <si>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</si>
  <si>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</si>
  <si>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</si>
  <si>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</si>
  <si>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</si>
  <si>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</si>
  <si>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</si>
  <si>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</si>
  <si>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</si>
  <si>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</si>
  <si>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</si>
  <si>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</si>
  <si>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</si>
  <si>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</si>
  <si>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</si>
  <si>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</si>
  <si>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</si>
  <si>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</si>
  <si>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</si>
  <si>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</si>
  <si>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</si>
  <si>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</si>
  <si>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</si>
  <si>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</si>
  <si>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</si>
  <si>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</si>
  <si>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</si>
  <si>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</si>
  <si>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</si>
  <si>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</si>
  <si>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</si>
  <si>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</si>
  <si>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</si>
  <si>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</si>
  <si>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</si>
  <si>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</si>
  <si>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</si>
  <si>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</si>
  <si>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</si>
  <si>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</si>
  <si>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</si>
  <si>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</si>
  <si>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</si>
  <si>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</si>
  <si>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</si>
  <si>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</si>
  <si>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</si>
  <si>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</si>
  <si>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</si>
  <si>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</si>
  <si>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</si>
  <si>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</si>
  <si>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</si>
  <si>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</si>
  <si>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</si>
  <si>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</si>
  <si>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</si>
  <si>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</si>
  <si>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</si>
  <si>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</si>
  <si>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</si>
  <si>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</si>
  <si>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</si>
  <si>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</si>
  <si>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</si>
  <si>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</si>
  <si>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</si>
  <si>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</si>
  <si>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</si>
  <si>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</si>
  <si>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</si>
  <si>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</si>
  <si>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</si>
  <si>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</si>
  <si>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</si>
  <si>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</si>
  <si>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</si>
  <si>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</si>
  <si>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</si>
  <si>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</si>
  <si>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</si>
  <si>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</si>
  <si>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</si>
  <si>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</si>
  <si>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</si>
  <si>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</si>
  <si>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</si>
  <si>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</si>
  <si>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</si>
  <si>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</si>
  <si>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</si>
  <si>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</si>
  <si>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</si>
  <si>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</si>
  <si>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</si>
  <si>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</si>
  <si>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</si>
  <si>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</si>
  <si>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</si>
  <si>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</si>
  <si>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</si>
  <si>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</si>
  <si>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</si>
  <si>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</si>
  <si>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</si>
  <si>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</si>
  <si>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</si>
  <si>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</si>
  <si>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</si>
  <si>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</si>
  <si>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</si>
  <si>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</si>
  <si>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</si>
  <si>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</si>
  <si>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</si>
  <si>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</si>
  <si>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</si>
  <si>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</si>
  <si>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</si>
  <si>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</si>
  <si>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</si>
  <si>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</si>
  <si>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</si>
  <si>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</si>
  <si>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</si>
  <si>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</si>
  <si>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</si>
  <si>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</si>
  <si>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</si>
  <si>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</si>
  <si>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</si>
  <si>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</si>
  <si>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</si>
  <si>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</si>
  <si>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</si>
  <si>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</si>
  <si>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</si>
  <si>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</si>
  <si>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</si>
  <si>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</si>
  <si>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</si>
  <si>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</si>
  <si>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</si>
  <si>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</si>
  <si>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</si>
  <si>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</si>
  <si>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</si>
  <si>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</si>
  <si>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</si>
  <si>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</si>
  <si>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</si>
  <si>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</si>
  <si>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</si>
  <si>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</si>
  <si>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</si>
  <si>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</si>
  <si>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</si>
  <si>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</si>
  <si>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</si>
  <si>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</si>
  <si>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</si>
  <si>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</si>
  <si>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</si>
  <si>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</si>
  <si>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</si>
  <si>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</si>
  <si>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</si>
  <si>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</si>
  <si>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</si>
  <si>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</si>
  <si>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</si>
  <si>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</si>
  <si>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</si>
  <si>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</si>
  <si>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</si>
  <si>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</si>
  <si>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</si>
  <si>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</si>
  <si>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</si>
  <si>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</si>
  <si>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</si>
  <si>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</si>
  <si>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</si>
  <si>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</si>
  <si>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</si>
  <si>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</si>
  <si>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</si>
  <si>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</si>
  <si>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</si>
  <si>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</si>
  <si>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</si>
  <si>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</si>
  <si>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</si>
  <si>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</si>
  <si>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</si>
  <si>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</si>
  <si>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</si>
  <si>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</si>
  <si>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</si>
  <si>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</si>
  <si>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</si>
  <si>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</si>
  <si>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</si>
  <si>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</si>
  <si>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</si>
  <si>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</si>
  <si>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</si>
  <si>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</si>
  <si>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</si>
  <si>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</si>
  <si>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</si>
  <si>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</si>
  <si>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</si>
  <si>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</si>
  <si>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</si>
  <si>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</si>
  <si>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</si>
  <si>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</si>
  <si>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</si>
  <si>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</si>
  <si>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</si>
  <si>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</si>
  <si>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</si>
  <si>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</si>
  <si>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</si>
  <si>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</si>
  <si>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</si>
  <si>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</si>
  <si>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</si>
  <si>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</si>
  <si>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</si>
  <si>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</si>
  <si>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</si>
  <si>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</si>
  <si>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</si>
  <si>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</si>
  <si>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</si>
  <si>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</si>
  <si>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</si>
  <si>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</si>
  <si>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</si>
  <si>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</si>
  <si>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</si>
  <si>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</si>
  <si>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</si>
  <si>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</si>
  <si>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</si>
  <si>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</si>
  <si>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</si>
  <si>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</si>
  <si>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</si>
  <si>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</si>
  <si>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</si>
  <si>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</si>
  <si>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</si>
  <si>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</si>
  <si>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</si>
  <si>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</si>
  <si>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</si>
  <si>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</si>
  <si>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</si>
  <si>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</si>
  <si>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</si>
  <si>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</si>
  <si>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</si>
  <si>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</si>
  <si>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</si>
  <si>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</si>
  <si>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</si>
  <si>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</si>
  <si>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</si>
  <si>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</si>
  <si>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</si>
  <si>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</si>
  <si>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</si>
  <si>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</si>
  <si>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</si>
  <si>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</si>
  <si>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</si>
  <si>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</si>
  <si>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</si>
  <si>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</si>
  <si>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</si>
  <si>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</si>
  <si>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</si>
  <si>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</si>
  <si>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</si>
  <si>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</si>
  <si>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</si>
  <si>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</si>
  <si>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</si>
  <si>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</si>
  <si>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</si>
  <si>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</si>
  <si>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</si>
  <si>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</si>
  <si>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</si>
  <si>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</si>
  <si>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</si>
  <si>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</si>
  <si>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</si>
  <si>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</si>
  <si>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</si>
  <si>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</si>
  <si>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</si>
  <si>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</si>
  <si>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</si>
  <si>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</si>
  <si>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</si>
  <si>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</si>
  <si>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</si>
  <si>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</si>
  <si>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</si>
  <si>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</si>
  <si>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</si>
  <si>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</si>
  <si>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</si>
  <si>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</si>
  <si>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</si>
  <si>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</si>
  <si>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</si>
  <si>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</si>
  <si>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</si>
  <si>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</si>
  <si>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</si>
  <si>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</si>
  <si>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</si>
  <si>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</si>
  <si>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</si>
  <si>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</si>
  <si>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</si>
  <si>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</si>
  <si>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</si>
  <si>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</si>
  <si>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</si>
  <si>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</si>
  <si>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</si>
  <si>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</si>
  <si>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</si>
  <si>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</si>
  <si>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</si>
  <si>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</si>
  <si>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</si>
  <si>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</si>
  <si>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</si>
  <si>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</si>
  <si>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</si>
  <si>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</si>
  <si>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</si>
  <si>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</si>
  <si>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</si>
  <si>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</si>
  <si>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</si>
  <si>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</si>
  <si>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</si>
  <si>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</si>
  <si>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</si>
  <si>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</si>
  <si>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</si>
  <si>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</si>
  <si>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</si>
  <si>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</si>
  <si>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</si>
  <si>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</si>
  <si>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</si>
  <si>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</si>
  <si>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</si>
  <si>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</si>
  <si>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</si>
  <si>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</si>
  <si>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</si>
  <si>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</si>
  <si>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</si>
  <si>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</si>
  <si>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</si>
  <si>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</si>
  <si>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</si>
  <si>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</si>
  <si>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</si>
  <si>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</si>
  <si>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</si>
  <si>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</si>
  <si>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</si>
  <si>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</si>
  <si>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</si>
  <si>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</si>
  <si>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</si>
  <si>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</si>
  <si>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</si>
  <si>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</si>
  <si>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</si>
  <si>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</si>
  <si>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</si>
  <si>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</si>
  <si>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</si>
  <si>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</si>
  <si>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</si>
  <si>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</si>
  <si>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</si>
  <si>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</si>
  <si>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</si>
  <si>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</si>
  <si>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</si>
  <si>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</si>
  <si>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</si>
  <si>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</si>
  <si>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</si>
  <si>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</si>
  <si>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</si>
  <si>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</si>
  <si>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</si>
  <si>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</si>
  <si>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</si>
  <si>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</si>
  <si>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</si>
  <si>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</si>
  <si>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</si>
  <si>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</si>
  <si>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</si>
  <si>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</si>
  <si>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</si>
  <si>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</si>
  <si>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</si>
  <si>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</si>
  <si>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</si>
  <si>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</si>
  <si>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</si>
  <si>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</si>
  <si>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</si>
  <si>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</si>
  <si>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</si>
  <si>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</si>
  <si>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</si>
  <si>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</si>
  <si>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</si>
  <si>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</si>
  <si>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</si>
  <si>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</si>
  <si>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</si>
  <si>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</si>
  <si>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</si>
  <si>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</si>
  <si>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</si>
  <si>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</si>
  <si>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</si>
  <si>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</si>
  <si>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</si>
  <si>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</si>
  <si>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</si>
  <si>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</si>
  <si>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</si>
  <si>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</si>
  <si>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</si>
  <si>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</si>
  <si>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</si>
  <si>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</si>
  <si>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</si>
  <si>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</si>
  <si>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</si>
  <si>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</si>
  <si>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</si>
  <si>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</si>
  <si>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</si>
  <si>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</si>
  <si>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</si>
  <si>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</si>
  <si>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</si>
  <si>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</si>
  <si>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</si>
  <si>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</si>
  <si>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</si>
  <si>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</si>
  <si>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</si>
  <si>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</si>
  <si>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</si>
  <si>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</si>
  <si>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</si>
  <si>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</si>
  <si>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</si>
  <si>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</si>
  <si>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</si>
  <si>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</si>
  <si>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</si>
  <si>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</si>
  <si>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</si>
  <si>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</si>
  <si>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</si>
  <si>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</si>
  <si>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</si>
  <si>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</si>
  <si>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</si>
  <si>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</si>
  <si>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</si>
  <si>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</si>
  <si>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</si>
  <si>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</si>
  <si>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</si>
  <si>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</si>
  <si>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</si>
  <si>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</si>
  <si>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</si>
  <si>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</si>
  <si>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</si>
  <si>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</si>
  <si>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</si>
  <si>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</si>
  <si>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</si>
  <si>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</si>
  <si>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</si>
  <si>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</si>
  <si>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</si>
  <si>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</si>
  <si>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</si>
  <si>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</si>
  <si>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</si>
  <si>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</si>
  <si>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</si>
  <si>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</si>
  <si>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</si>
  <si>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</si>
  <si>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</si>
  <si>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</si>
  <si>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</si>
  <si>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</si>
  <si>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</si>
  <si>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</si>
  <si>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</si>
  <si>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</si>
  <si>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</si>
  <si>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</si>
  <si>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</si>
  <si>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</si>
  <si>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</si>
  <si>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</si>
  <si>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</si>
  <si>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</si>
  <si>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</si>
  <si>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</si>
  <si>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</si>
  <si>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</si>
  <si>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</si>
  <si>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</si>
  <si>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</si>
  <si>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</si>
  <si>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</si>
  <si>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</si>
  <si>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</si>
  <si>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</si>
  <si>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</si>
  <si>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</si>
  <si>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</si>
  <si>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</si>
  <si>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</si>
  <si>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</si>
  <si>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</si>
  <si>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</si>
  <si>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</si>
  <si>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</si>
  <si>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</si>
  <si>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</si>
  <si>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</si>
  <si>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</si>
  <si>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</si>
  <si>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</si>
  <si>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</si>
  <si>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</si>
  <si>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</si>
  <si>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</si>
  <si>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</si>
  <si>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</si>
  <si>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</si>
  <si>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</si>
  <si>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</si>
  <si>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</si>
  <si>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</si>
  <si>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</si>
  <si>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</si>
  <si>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</si>
  <si>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</si>
  <si>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</si>
  <si>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</si>
  <si>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</si>
  <si>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</si>
  <si>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</si>
  <si>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</si>
  <si>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</si>
  <si>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</si>
  <si>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</si>
  <si>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</si>
  <si>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</si>
  <si>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</si>
  <si>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</si>
  <si>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</si>
  <si>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</si>
  <si>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</si>
  <si>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</si>
  <si>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</si>
  <si>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</si>
  <si>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</si>
  <si>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</si>
  <si>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</si>
  <si>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</si>
  <si>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</si>
  <si>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</si>
  <si>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</si>
  <si>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</si>
  <si>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</si>
  <si>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</si>
  <si>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</si>
  <si>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</si>
  <si>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</si>
  <si>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</si>
  <si>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</si>
  <si>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</si>
  <si>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</si>
  <si>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</si>
  <si>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</si>
  <si>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</si>
  <si>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</si>
  <si>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</si>
  <si>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</si>
  <si>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</si>
  <si>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</si>
  <si>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</si>
  <si>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</si>
  <si>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</si>
  <si>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</si>
  <si>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</si>
  <si>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</si>
  <si>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</si>
  <si>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</si>
  <si>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</si>
  <si>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</si>
  <si>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</si>
  <si>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</si>
  <si>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</si>
  <si>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</si>
  <si>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</si>
  <si>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</si>
  <si>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</si>
  <si>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</si>
  <si>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</si>
  <si>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</si>
  <si>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</si>
  <si>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</si>
  <si>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</si>
  <si>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</si>
  <si>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</si>
  <si>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</si>
  <si>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</si>
  <si>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</si>
  <si>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</si>
  <si>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</si>
  <si>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</si>
  <si>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</si>
  <si>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</si>
  <si>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</si>
  <si>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</si>
  <si>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</si>
  <si>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</si>
  <si>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</si>
  <si>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</si>
  <si>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</si>
  <si>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</si>
  <si>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</si>
  <si>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</si>
  <si>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</si>
  <si>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</si>
  <si>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</si>
  <si>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</si>
  <si>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</si>
  <si>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</si>
  <si>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</si>
  <si>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</si>
  <si>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</si>
  <si>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</si>
  <si>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</si>
  <si>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</si>
  <si>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</si>
  <si>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</si>
  <si>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</si>
  <si>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</si>
  <si>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</si>
  <si>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</si>
  <si>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</si>
  <si>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</si>
  <si>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</si>
  <si>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</si>
  <si>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</si>
  <si>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</si>
  <si>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</si>
  <si>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</si>
  <si>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</si>
  <si>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</si>
  <si>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</si>
  <si>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</si>
  <si>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</si>
  <si>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</si>
  <si>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</si>
  <si>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</si>
  <si>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</si>
  <si>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</si>
  <si>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</si>
  <si>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</si>
  <si>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</si>
  <si>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</si>
  <si>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</si>
  <si>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</si>
  <si>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</si>
  <si>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</si>
  <si>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</si>
  <si>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</si>
  <si>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</si>
  <si>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</si>
  <si>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</si>
  <si>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</si>
  <si>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</si>
  <si>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</si>
  <si>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</si>
  <si>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</si>
  <si>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</si>
  <si>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</si>
  <si>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</si>
  <si>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</si>
  <si>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</si>
  <si>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</si>
  <si>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</si>
  <si>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</si>
  <si>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</si>
  <si>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</si>
  <si>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</si>
  <si>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</si>
  <si>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</si>
  <si>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</si>
  <si>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</si>
  <si>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</si>
  <si>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</si>
  <si>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</si>
  <si>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</si>
  <si>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</si>
  <si>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</si>
  <si>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</si>
  <si>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</si>
  <si>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</si>
  <si>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</si>
  <si>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</si>
  <si>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</si>
  <si>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</si>
  <si>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</si>
  <si>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</si>
  <si>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</si>
  <si>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</si>
  <si>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</si>
  <si>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</si>
  <si>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</si>
  <si>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</si>
  <si>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</si>
  <si>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</si>
  <si>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</si>
  <si>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</si>
  <si>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</si>
  <si>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</si>
  <si>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</si>
  <si>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</si>
  <si>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</si>
  <si>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</si>
  <si>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</si>
  <si>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</si>
  <si>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</si>
  <si>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</si>
  <si>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</si>
  <si>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</si>
  <si>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</si>
  <si>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</si>
  <si>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</si>
  <si>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</si>
  <si>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</si>
  <si>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</si>
  <si>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</si>
  <si>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</si>
  <si>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</si>
  <si>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</si>
  <si>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</si>
  <si>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</si>
  <si>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</si>
  <si>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</si>
  <si>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</si>
  <si>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</si>
  <si>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</si>
  <si>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</si>
  <si>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</si>
  <si>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</si>
  <si>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</si>
  <si>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</si>
  <si>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</si>
  <si>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</si>
  <si>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</si>
  <si>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</si>
  <si>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</si>
  <si>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</si>
  <si>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</si>
  <si>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</si>
  <si>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</si>
  <si>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</si>
  <si>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</si>
  <si>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</si>
  <si>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</si>
  <si>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</si>
  <si>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</si>
  <si>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</si>
  <si>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</si>
  <si>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</si>
  <si>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</si>
  <si>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</si>
  <si>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</si>
  <si>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</si>
  <si>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</si>
  <si>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</si>
  <si>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</si>
  <si>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</si>
  <si>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</si>
  <si>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</si>
  <si>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</si>
  <si>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</si>
  <si>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</si>
  <si>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</si>
  <si>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</si>
  <si>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</si>
  <si>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</si>
  <si>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</si>
  <si>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</si>
  <si>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</si>
  <si>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</si>
  <si>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</si>
  <si>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</si>
  <si>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</si>
  <si>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</si>
  <si>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</si>
  <si>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</si>
  <si>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</si>
  <si>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</si>
  <si>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</si>
  <si>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</si>
  <si>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</si>
  <si>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</si>
  <si>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</si>
  <si>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</si>
  <si>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</si>
  <si>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</si>
  <si>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</si>
  <si>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</si>
  <si>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</si>
  <si>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</si>
  <si>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</si>
  <si>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</si>
  <si>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</si>
  <si>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</si>
  <si>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</si>
  <si>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</si>
  <si>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</si>
  <si>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</si>
  <si>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</si>
  <si>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</si>
  <si>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</si>
  <si>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</si>
  <si>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</si>
  <si>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</si>
  <si>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</si>
  <si>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</si>
  <si>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</si>
  <si>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</si>
  <si>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</si>
  <si>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</si>
  <si>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</si>
  <si>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</si>
  <si>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</si>
  <si>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</si>
  <si>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</si>
  <si>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</si>
  <si>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</si>
  <si>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</si>
  <si>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</si>
  <si>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</si>
  <si>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</si>
  <si>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</si>
  <si>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</si>
  <si>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</si>
  <si>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</si>
  <si>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</si>
  <si>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</si>
  <si>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</si>
  <si>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</si>
  <si>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</si>
  <si>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</si>
  <si>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</si>
  <si>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</si>
  <si>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</si>
  <si>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</si>
  <si>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</si>
  <si>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</si>
  <si>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</si>
  <si>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</si>
  <si>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</si>
  <si>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</si>
  <si>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</si>
  <si>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</si>
  <si>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</si>
  <si>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</si>
  <si>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</si>
  <si>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</si>
  <si>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</si>
  <si>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</si>
  <si>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</si>
  <si>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</si>
  <si>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</si>
  <si>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</si>
  <si>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</si>
  <si>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</si>
  <si>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</si>
  <si>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</si>
  <si>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</si>
  <si>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</si>
  <si>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</si>
  <si>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</si>
  <si>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</si>
  <si>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</si>
  <si>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</si>
  <si>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</si>
  <si>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</si>
  <si>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</si>
  <si>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</si>
  <si>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</si>
  <si>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</si>
  <si>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</si>
  <si>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</si>
  <si>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</si>
  <si>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</si>
  <si>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</si>
  <si>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</si>
  <si>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</si>
  <si>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</si>
  <si>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</si>
  <si>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</si>
  <si>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</si>
  <si>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</si>
  <si>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</si>
  <si>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</si>
  <si>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</si>
  <si>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</si>
  <si>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</si>
  <si>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</si>
  <si>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</si>
  <si>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</si>
  <si>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</si>
  <si>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</si>
  <si>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</si>
  <si>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</si>
  <si>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</si>
  <si>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</si>
  <si>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</si>
  <si>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</si>
  <si>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</si>
  <si>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</si>
  <si>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</si>
  <si>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</si>
  <si>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</si>
  <si>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</si>
  <si>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</si>
  <si>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</si>
  <si>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</si>
  <si>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</si>
  <si>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</si>
  <si>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</si>
  <si>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</si>
  <si>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</si>
  <si>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</si>
  <si>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</si>
  <si>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</si>
  <si>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</si>
  <si>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</si>
  <si>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</si>
  <si>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</si>
  <si>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</si>
  <si>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</si>
  <si>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</si>
  <si>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</si>
  <si>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</si>
  <si>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</si>
  <si>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</si>
  <si>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</si>
  <si>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</si>
  <si>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</si>
  <si>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</si>
  <si>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</si>
  <si>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</si>
  <si>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</si>
  <si>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</si>
  <si>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</si>
  <si>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</si>
  <si>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</si>
  <si>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</si>
  <si>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</si>
  <si>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</si>
  <si>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</si>
  <si>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</si>
  <si>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</si>
  <si>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</si>
  <si>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</si>
  <si>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</si>
  <si>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</si>
  <si>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</si>
  <si>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</si>
  <si>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</si>
  <si>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</si>
  <si>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</si>
  <si>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</si>
  <si>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</si>
  <si>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</si>
  <si>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</si>
  <si>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</si>
  <si>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</si>
  <si>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</si>
  <si>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</si>
  <si>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</si>
  <si>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</si>
  <si>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</si>
  <si>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</si>
  <si>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</si>
  <si>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</si>
  <si>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</si>
  <si>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</si>
  <si>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</si>
  <si>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</si>
  <si>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</si>
  <si>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</si>
  <si>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</si>
  <si>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</si>
  <si>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</si>
  <si>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</si>
  <si>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</si>
  <si>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</si>
  <si>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</si>
  <si>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</si>
  <si>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</si>
  <si>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</si>
  <si>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</si>
  <si>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</si>
  <si>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</si>
  <si>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</si>
  <si>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</si>
  <si>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</si>
  <si>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</si>
  <si>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</si>
  <si>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</si>
  <si>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</si>
  <si>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</si>
  <si>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</si>
  <si>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</si>
  <si>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</si>
  <si>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</si>
  <si>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</si>
  <si>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</si>
  <si>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</si>
  <si>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</si>
  <si>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</si>
  <si>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</si>
  <si>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</si>
  <si>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</si>
  <si>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</si>
  <si>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</si>
  <si>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</si>
  <si>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</si>
  <si>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</si>
  <si>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</si>
  <si>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</si>
  <si>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</si>
  <si>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</si>
  <si>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</si>
  <si>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</si>
  <si>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</si>
  <si>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</si>
  <si>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</si>
  <si>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</si>
  <si>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</si>
  <si>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</si>
  <si>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</si>
  <si>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</si>
  <si>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</si>
  <si>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</si>
  <si>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</si>
  <si>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</si>
  <si>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</si>
  <si>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</si>
  <si>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</si>
  <si>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</si>
  <si>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</si>
  <si>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</si>
  <si>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</si>
  <si>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</si>
  <si>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</si>
  <si>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</si>
  <si>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</si>
  <si>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</si>
  <si>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</si>
  <si>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</si>
  <si>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</si>
  <si>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</si>
  <si>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</si>
  <si>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</si>
  <si>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</si>
  <si>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</si>
  <si>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</si>
  <si>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</si>
  <si>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</si>
  <si>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</si>
  <si>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</si>
  <si>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</si>
  <si>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</si>
  <si>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</si>
  <si>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</si>
  <si>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</si>
  <si>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</si>
  <si>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</si>
  <si>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</si>
  <si>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</si>
  <si>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</si>
  <si>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</si>
  <si>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</si>
  <si>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</si>
  <si>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</si>
  <si>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</si>
  <si>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</si>
  <si>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</si>
  <si>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</si>
  <si>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</si>
  <si>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</si>
  <si>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</si>
  <si>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</si>
  <si>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</si>
  <si>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</si>
  <si>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</si>
  <si>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</si>
  <si>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</si>
  <si>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</si>
  <si>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</si>
  <si>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</si>
  <si>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</si>
  <si>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</si>
  <si>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</si>
  <si>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</si>
  <si>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</si>
  <si>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</si>
  <si>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</si>
  <si>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</si>
  <si>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</si>
  <si>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</si>
  <si>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</si>
  <si>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</si>
  <si>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</si>
  <si>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</si>
  <si>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</si>
  <si>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</si>
  <si>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</si>
  <si>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</si>
  <si>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</si>
  <si>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</si>
  <si>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</si>
  <si>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</si>
  <si>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</si>
  <si>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</si>
  <si>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</si>
  <si>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</si>
  <si>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</si>
  <si>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</si>
  <si>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</si>
  <si>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</si>
  <si>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</si>
  <si>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</si>
  <si>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</si>
  <si>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</si>
  <si>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</si>
  <si>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</si>
  <si>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</si>
  <si>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</si>
  <si>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</si>
  <si>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</si>
  <si>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</si>
  <si>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</si>
  <si>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</si>
  <si>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</si>
  <si>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</si>
  <si>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</si>
  <si>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</si>
  <si>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</si>
  <si>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</si>
  <si>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</si>
  <si>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</si>
  <si>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</si>
  <si>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</si>
  <si>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</si>
  <si>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</si>
  <si>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</si>
  <si>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</si>
  <si>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</si>
  <si>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</si>
  <si>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</si>
  <si>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</si>
  <si>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</si>
  <si>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</si>
  <si>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</si>
  <si>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</si>
  <si>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</si>
  <si>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</si>
  <si>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</si>
  <si>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</si>
  <si>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</si>
  <si>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</si>
  <si>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</si>
  <si>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</si>
  <si>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</si>
  <si>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</si>
  <si>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</si>
  <si>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</si>
  <si>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</si>
  <si>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</si>
  <si>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</si>
  <si>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</si>
  <si>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</si>
  <si>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</si>
  <si>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</si>
  <si>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</si>
  <si>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</si>
  <si>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</si>
  <si>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</si>
  <si>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</si>
  <si>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</si>
  <si>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</si>
  <si>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</si>
  <si>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</si>
  <si>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</si>
  <si>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</si>
  <si>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</si>
  <si>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</si>
  <si>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</si>
  <si>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</si>
  <si>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</si>
  <si>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</si>
  <si>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</si>
  <si>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</si>
  <si>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</si>
  <si>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</si>
  <si>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</si>
  <si>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</si>
  <si>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</si>
  <si>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</si>
  <si>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</si>
  <si>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</si>
  <si>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</si>
  <si>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</si>
  <si>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</si>
  <si>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</si>
  <si>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</si>
  <si>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</si>
  <si>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</si>
  <si>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</si>
  <si>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</si>
  <si>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</si>
  <si>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</si>
  <si>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</si>
  <si>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</si>
  <si>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</si>
  <si>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</si>
  <si>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</si>
  <si>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</si>
  <si>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</si>
  <si>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</si>
  <si>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</si>
  <si>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</si>
  <si>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</si>
  <si>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</si>
  <si>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</si>
  <si>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</si>
  <si>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</si>
  <si>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</si>
  <si>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</si>
  <si>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</si>
  <si>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</si>
  <si>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</si>
  <si>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</si>
  <si>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</si>
  <si>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</si>
  <si>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</si>
  <si>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</si>
  <si>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</si>
  <si>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</si>
  <si>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</si>
  <si>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</si>
  <si>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</si>
  <si>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</si>
  <si>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</si>
  <si>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</si>
  <si>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</si>
  <si>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</si>
  <si>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</si>
  <si>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</si>
  <si>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</si>
  <si>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</si>
  <si>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</si>
  <si>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</si>
  <si>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</si>
  <si>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</si>
  <si>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</si>
  <si>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</si>
  <si>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</si>
  <si>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</si>
  <si>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</si>
  <si>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</si>
  <si>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</si>
  <si>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</si>
  <si>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</si>
  <si>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</si>
  <si>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</si>
  <si>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</si>
  <si>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</si>
  <si>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</si>
  <si>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</si>
  <si>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</si>
  <si>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</si>
  <si>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</si>
  <si>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</si>
  <si>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</si>
  <si>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</si>
  <si>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</si>
  <si>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</si>
  <si>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</si>
  <si>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</si>
  <si>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</si>
  <si>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</si>
  <si>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</si>
  <si>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</si>
  <si>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</si>
  <si>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</si>
  <si>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</si>
  <si>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</si>
  <si>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</si>
  <si>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</si>
  <si>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</si>
  <si>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</si>
  <si>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</si>
  <si>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</si>
  <si>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</si>
  <si>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</si>
  <si>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</si>
  <si>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</si>
  <si>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</si>
  <si>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</si>
  <si>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</si>
  <si>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</si>
  <si>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</si>
  <si>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</si>
  <si>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</si>
  <si>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</si>
  <si>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</si>
  <si>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</si>
  <si>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</si>
  <si>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</si>
  <si>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</si>
  <si>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</si>
  <si>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</si>
  <si>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</si>
  <si>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</si>
  <si>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</si>
  <si>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</si>
  <si>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</si>
  <si>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</si>
  <si>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</si>
  <si>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</si>
  <si>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</si>
  <si>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</si>
  <si>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</si>
  <si>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</si>
  <si>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</si>
  <si>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</si>
  <si>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</si>
  <si>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</si>
  <si>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</si>
  <si>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</si>
  <si>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</si>
  <si>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</si>
  <si>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</si>
  <si>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</si>
  <si>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</si>
  <si>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</si>
  <si>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</si>
  <si>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</si>
  <si>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</si>
  <si>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</si>
  <si>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</si>
  <si>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</si>
  <si>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</si>
  <si>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</si>
  <si>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</si>
  <si>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</si>
  <si>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</si>
  <si>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</si>
  <si>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</si>
  <si>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</si>
  <si>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</si>
  <si>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</si>
  <si>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</si>
  <si>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</si>
  <si>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</si>
  <si>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</si>
  <si>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</si>
  <si>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</si>
  <si>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</si>
  <si>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</si>
  <si>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</si>
  <si>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</si>
  <si>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</si>
  <si>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</si>
  <si>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</si>
  <si>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</si>
  <si>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</si>
  <si>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</si>
  <si>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</si>
  <si>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</si>
  <si>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</si>
  <si>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</si>
  <si>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</si>
  <si>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</si>
  <si>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</si>
  <si>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</si>
  <si>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</si>
  <si>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</si>
  <si>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</si>
  <si>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</si>
  <si>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</si>
  <si>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</si>
  <si>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</si>
  <si>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</si>
  <si>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</si>
  <si>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</si>
  <si>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</si>
  <si>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</si>
  <si>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</si>
  <si>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</si>
  <si>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</si>
  <si>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</si>
  <si>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</si>
  <si>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</si>
  <si>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</si>
  <si>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</si>
  <si>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</si>
  <si>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</si>
  <si>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</si>
  <si>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</si>
  <si>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</si>
  <si>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</si>
  <si>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</si>
  <si>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</si>
  <si>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</si>
  <si>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</si>
  <si>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</si>
  <si>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</si>
  <si>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</si>
  <si>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</si>
  <si>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</si>
  <si>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</si>
  <si>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</si>
  <si>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</si>
  <si>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</si>
  <si>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</si>
  <si>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</si>
  <si>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</si>
  <si>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</si>
  <si>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</si>
  <si>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</si>
  <si>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</si>
  <si>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</si>
  <si>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</si>
  <si>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</si>
  <si>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</si>
  <si>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</si>
  <si>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</si>
  <si>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</si>
  <si>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</si>
  <si>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</si>
  <si>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</si>
  <si>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</si>
  <si>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</si>
  <si>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</si>
  <si>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</si>
  <si>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</si>
  <si>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</si>
  <si>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</si>
  <si>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</si>
  <si>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</si>
  <si>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</si>
  <si>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</si>
  <si>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</si>
  <si>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</si>
  <si>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</si>
  <si>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</si>
  <si>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</si>
  <si>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</si>
  <si>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</si>
  <si>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</si>
  <si>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</si>
  <si>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</si>
  <si>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</si>
  <si>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</si>
  <si>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</si>
  <si>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</si>
  <si>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</si>
  <si>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</si>
  <si>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</si>
  <si>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</si>
  <si>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</si>
  <si>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</si>
  <si>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</si>
  <si>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</si>
  <si>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</si>
  <si>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</si>
  <si>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</si>
  <si>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</si>
  <si>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</si>
  <si>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</si>
  <si>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</si>
  <si>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</si>
  <si>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</si>
  <si>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</si>
  <si>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</si>
  <si>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</si>
  <si>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</si>
  <si>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</si>
  <si>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</si>
  <si>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</si>
  <si>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</si>
  <si>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</si>
  <si>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</si>
  <si>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</si>
  <si>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</si>
  <si>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</si>
  <si>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</si>
  <si>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</si>
  <si>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</si>
  <si>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</si>
  <si>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</si>
  <si>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</si>
  <si>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</si>
  <si>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</si>
  <si>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</si>
  <si>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</si>
  <si>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</si>
  <si>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</si>
  <si>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</si>
  <si>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</si>
  <si>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</si>
  <si>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</si>
  <si>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</si>
  <si>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</si>
  <si>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</si>
  <si>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</si>
  <si>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</si>
  <si>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</si>
  <si>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</si>
  <si>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</si>
  <si>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</si>
  <si>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</si>
  <si>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</si>
  <si>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</si>
  <si>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</si>
  <si>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</si>
  <si>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</si>
  <si>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</si>
  <si>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</si>
  <si>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</si>
  <si>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</si>
  <si>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</si>
  <si>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</si>
  <si>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</si>
  <si>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</si>
  <si>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</si>
  <si>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</si>
  <si>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</si>
  <si>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</si>
  <si>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</si>
  <si>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</si>
  <si>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</si>
  <si>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</si>
  <si>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</si>
  <si>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</si>
  <si>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</si>
  <si>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</si>
  <si>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</si>
  <si>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</si>
  <si>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</si>
  <si>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</si>
  <si>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</si>
  <si>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</si>
  <si>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</si>
  <si>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</si>
  <si>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</si>
  <si>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</si>
  <si>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</si>
  <si>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</si>
  <si>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</si>
  <si>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</si>
  <si>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</si>
  <si>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</si>
  <si>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</si>
  <si>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</si>
  <si>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</si>
  <si>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</si>
  <si>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</si>
  <si>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</si>
  <si>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</si>
  <si>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</si>
  <si>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</si>
  <si>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</si>
  <si>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</si>
  <si>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</si>
  <si>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</si>
  <si>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</si>
  <si>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</si>
  <si>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</si>
  <si>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</si>
  <si>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</si>
  <si>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</si>
  <si>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</si>
  <si>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</si>
  <si>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</si>
  <si>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</si>
  <si>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</si>
  <si>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</si>
  <si>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</si>
  <si>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</si>
  <si>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</si>
  <si>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</si>
  <si>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</si>
  <si>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</si>
  <si>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</si>
  <si>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</si>
  <si>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</si>
  <si>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</si>
  <si>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</si>
  <si>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</si>
  <si>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</si>
  <si>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</si>
  <si>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</si>
  <si>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</si>
  <si>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</si>
  <si>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</si>
  <si>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</si>
  <si>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</si>
  <si>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</si>
  <si>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</si>
  <si>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</si>
  <si>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</si>
  <si>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</si>
  <si>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</si>
  <si>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</si>
  <si>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</si>
  <si>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</si>
  <si>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</si>
  <si>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</si>
  <si>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</si>
  <si>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</si>
  <si>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</si>
  <si>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</si>
  <si>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</si>
  <si>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</si>
  <si>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</si>
  <si>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</si>
  <si>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</si>
  <si>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</si>
  <si>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</si>
  <si>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</si>
  <si>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</si>
  <si>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</si>
  <si>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</si>
  <si>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</si>
  <si>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</si>
  <si>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</si>
  <si>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</si>
  <si>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</si>
  <si>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</si>
  <si>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</si>
  <si>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</si>
  <si>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</si>
  <si>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</si>
  <si>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</si>
  <si>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</si>
  <si>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</si>
  <si>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</si>
  <si>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</si>
  <si>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</si>
  <si>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</si>
  <si>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</si>
  <si>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</si>
  <si>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</si>
  <si>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</si>
  <si>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</si>
  <si>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</si>
  <si>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</si>
  <si>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</si>
  <si>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</si>
  <si>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</si>
  <si>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</si>
  <si>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</si>
  <si>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</si>
  <si>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</si>
  <si>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</si>
  <si>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</si>
  <si>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</si>
  <si>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</si>
  <si>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</si>
  <si>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</si>
  <si>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</si>
  <si>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</si>
  <si>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</si>
  <si>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</si>
  <si>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</si>
  <si>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</si>
  <si>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</si>
  <si>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</si>
  <si>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</si>
  <si>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</si>
  <si>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</si>
  <si>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</si>
  <si>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</si>
  <si>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</si>
  <si>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</si>
  <si>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</si>
  <si>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</si>
  <si>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</si>
  <si>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</si>
  <si>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</si>
  <si>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</si>
  <si>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</si>
  <si>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</si>
  <si>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</si>
  <si>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</si>
  <si>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</si>
  <si>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</si>
  <si>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</si>
  <si>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</si>
  <si>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</si>
  <si>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</si>
  <si>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</si>
  <si>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</si>
  <si>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</si>
  <si>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</si>
  <si>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</si>
  <si>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</si>
  <si>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</si>
  <si>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</si>
  <si>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</si>
  <si>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</si>
  <si>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</si>
  <si>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</si>
  <si>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</si>
  <si>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</si>
  <si>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</si>
  <si>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</si>
  <si>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</si>
  <si>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</si>
  <si>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</si>
  <si>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</si>
  <si>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</si>
  <si>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</si>
  <si>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</si>
  <si>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</si>
  <si>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</si>
  <si>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</si>
  <si>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</si>
  <si>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</si>
  <si>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</si>
  <si>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</si>
  <si>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</si>
  <si>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</si>
  <si>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</si>
  <si>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</si>
  <si>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</si>
  <si>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</si>
  <si>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</si>
  <si>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</si>
  <si>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</si>
  <si>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</si>
  <si>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</si>
  <si>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</si>
  <si>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</si>
  <si>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</si>
  <si>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</si>
  <si>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</si>
  <si>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</si>
  <si>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</si>
  <si>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</si>
  <si>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</si>
  <si>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</si>
  <si>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</si>
  <si>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</si>
  <si>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</si>
  <si>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</si>
  <si>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</si>
  <si>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</si>
  <si>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</si>
  <si>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</si>
  <si>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</si>
  <si>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</si>
  <si>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</si>
  <si>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</si>
  <si>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</si>
  <si>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</si>
  <si>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</si>
  <si>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</si>
  <si>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</si>
  <si>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</si>
  <si>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</si>
  <si>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</si>
  <si>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</si>
  <si>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</si>
  <si>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</si>
  <si>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</si>
  <si>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</si>
  <si>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</si>
  <si>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</si>
  <si>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</si>
  <si>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</si>
  <si>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</si>
  <si>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</si>
  <si>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</si>
  <si>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</si>
  <si>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</si>
  <si>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</si>
  <si>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</si>
  <si>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</si>
  <si>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</si>
  <si>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</si>
  <si>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</si>
  <si>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</si>
  <si>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</si>
  <si>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</si>
  <si>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</si>
  <si>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</si>
  <si>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</si>
  <si>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</si>
  <si>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</si>
  <si>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</si>
  <si>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</si>
  <si>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</si>
  <si>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</si>
  <si>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</si>
  <si>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</si>
  <si>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</si>
  <si>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</si>
  <si>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</si>
  <si>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</si>
  <si>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</si>
  <si>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</si>
  <si>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</si>
  <si>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</si>
  <si>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</si>
  <si>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</si>
  <si>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</si>
  <si>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</si>
  <si>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</si>
  <si>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</si>
  <si>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</si>
  <si>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</si>
  <si>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</si>
  <si>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</si>
  <si>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</si>
  <si>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</si>
  <si>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</si>
  <si>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</si>
  <si>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</si>
  <si>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</si>
  <si>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</si>
  <si>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</si>
  <si>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</si>
  <si>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</si>
  <si>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</si>
  <si>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</si>
  <si>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</si>
  <si>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</si>
  <si>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</si>
  <si>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</si>
  <si>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</si>
  <si>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</si>
  <si>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</si>
  <si>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</si>
  <si>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</si>
  <si>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</si>
  <si>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</si>
  <si>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</si>
  <si>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</si>
  <si>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</si>
  <si>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</si>
  <si>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</si>
  <si>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</si>
  <si>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</si>
  <si>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</si>
  <si>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</si>
  <si>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</si>
  <si>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</si>
  <si>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</si>
  <si>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</si>
  <si>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</si>
  <si>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</si>
  <si>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</si>
  <si>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</si>
  <si>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</si>
  <si>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</si>
  <si>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</si>
  <si>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</si>
  <si>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</si>
  <si>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</si>
  <si>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</si>
  <si>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</si>
  <si>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</si>
  <si>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</si>
  <si>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</si>
  <si>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</si>
  <si>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</si>
  <si>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</si>
  <si>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</si>
  <si>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</si>
  <si>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</si>
  <si>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</si>
  <si>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</si>
  <si>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</si>
  <si>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</si>
  <si>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</si>
  <si>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</si>
  <si>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</si>
  <si>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</si>
  <si>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</si>
  <si>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</si>
  <si>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</si>
  <si>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</si>
  <si>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</si>
  <si>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</si>
  <si>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</si>
  <si>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</si>
  <si>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</si>
  <si>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</si>
  <si>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</si>
  <si>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</si>
  <si>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</si>
  <si>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</si>
  <si>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</si>
  <si>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</si>
  <si>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</si>
  <si>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</si>
  <si>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</si>
  <si>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</si>
  <si>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</si>
  <si>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</si>
  <si>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</si>
  <si>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</si>
  <si>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</si>
  <si>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</si>
  <si>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</si>
  <si>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</si>
  <si>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</si>
  <si>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</si>
  <si>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</si>
  <si>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</si>
  <si>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</si>
  <si>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</si>
  <si>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</si>
  <si>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</si>
  <si>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</si>
  <si>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</si>
  <si>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</si>
  <si>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</si>
  <si>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</si>
  <si>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</si>
  <si>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</si>
  <si>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</si>
  <si>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</si>
  <si>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</si>
  <si>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</si>
  <si>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</si>
  <si>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</si>
  <si>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</si>
  <si>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</si>
  <si>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</si>
  <si>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</si>
  <si>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</si>
  <si>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</si>
  <si>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</si>
  <si>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</si>
  <si>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</si>
  <si>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</si>
  <si>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</si>
  <si>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</si>
  <si>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</si>
  <si>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</si>
  <si>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</si>
  <si>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</si>
  <si>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</si>
  <si>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</si>
  <si>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</si>
  <si>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</si>
  <si>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</si>
  <si>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</si>
  <si>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</si>
  <si>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</si>
  <si>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</si>
  <si>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</si>
  <si>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</si>
  <si>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</si>
  <si>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</si>
  <si>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</si>
  <si>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</si>
  <si>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</si>
  <si>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</si>
  <si>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</si>
  <si>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</si>
  <si>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</si>
  <si>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</si>
  <si>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</si>
  <si>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</si>
  <si>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</si>
  <si>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</si>
  <si>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</si>
  <si>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</si>
  <si>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</si>
  <si>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</si>
  <si>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</si>
  <si>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</si>
  <si>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</si>
  <si>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</si>
  <si>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</si>
  <si>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</si>
  <si>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</si>
  <si>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</si>
  <si>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</si>
  <si>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</si>
  <si>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</si>
  <si>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</si>
  <si>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</si>
  <si>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</si>
  <si>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</si>
  <si>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</si>
  <si>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</si>
  <si>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</si>
  <si>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</si>
  <si>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</si>
  <si>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</si>
  <si>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</si>
  <si>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</si>
  <si>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</si>
  <si>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</si>
  <si>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</si>
  <si>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</si>
  <si>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</si>
  <si>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</si>
  <si>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</si>
  <si>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</si>
  <si>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</si>
  <si>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</si>
  <si>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</si>
  <si>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</si>
  <si>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</si>
  <si>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</si>
  <si>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</si>
  <si>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</si>
  <si>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</si>
  <si>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</si>
  <si>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</si>
  <si>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</si>
  <si>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</si>
  <si>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</si>
  <si>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</si>
  <si>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</si>
  <si>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</si>
  <si>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</si>
  <si>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</si>
  <si>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</si>
  <si>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</si>
  <si>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</si>
  <si>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</si>
  <si>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</si>
  <si>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</si>
  <si>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</si>
  <si>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</si>
  <si>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</si>
  <si>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</si>
  <si>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</si>
  <si>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</si>
  <si>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</si>
  <si>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</si>
  <si>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</si>
  <si>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</si>
  <si>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</si>
  <si>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</si>
  <si>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</si>
  <si>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</si>
  <si>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</si>
  <si>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</si>
  <si>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</si>
  <si>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</si>
  <si>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</si>
  <si>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</si>
  <si>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</si>
  <si>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</si>
  <si>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</si>
  <si>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</si>
  <si>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</si>
  <si>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</si>
  <si>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</si>
  <si>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</si>
  <si>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</si>
  <si>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</si>
  <si>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</si>
  <si>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</si>
  <si>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</si>
  <si>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</si>
  <si>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</si>
  <si>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</si>
  <si>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</si>
  <si>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</si>
  <si>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</si>
  <si>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</si>
  <si>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</si>
  <si>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</si>
  <si>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</si>
  <si>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</si>
  <si>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</si>
  <si>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</si>
  <si>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</si>
  <si>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</si>
  <si>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</si>
  <si>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</si>
  <si>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</si>
  <si>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</si>
  <si>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</si>
  <si>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</si>
  <si>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</si>
  <si>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</si>
  <si>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</si>
  <si>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</si>
  <si>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</si>
  <si>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</si>
  <si>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</si>
  <si>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</si>
  <si>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</si>
  <si>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</si>
  <si>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</si>
  <si>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</si>
  <si>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</si>
  <si>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</si>
  <si>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</si>
  <si>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</si>
  <si>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</si>
  <si>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</si>
  <si>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</si>
  <si>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</si>
  <si>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</si>
  <si>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</si>
  <si>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</si>
  <si>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</si>
  <si>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</si>
  <si>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</si>
  <si>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</si>
  <si>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</si>
  <si>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</si>
  <si>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</si>
  <si>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</si>
  <si>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</si>
  <si>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</si>
  <si>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</si>
  <si>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</si>
  <si>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</si>
  <si>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</si>
  <si>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</si>
  <si>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</si>
  <si>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</si>
  <si>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</si>
  <si>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</si>
  <si>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</si>
  <si>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</si>
  <si>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</si>
  <si>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</si>
  <si>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</si>
  <si>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</si>
  <si>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</si>
  <si>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</si>
  <si>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</si>
  <si>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</si>
  <si>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</si>
  <si>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</si>
  <si>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</si>
  <si>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</si>
  <si>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</si>
  <si>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</si>
  <si>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</si>
  <si>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</si>
  <si>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</si>
  <si>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</si>
  <si>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</si>
  <si>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</si>
  <si>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</si>
  <si>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</si>
  <si>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</si>
  <si>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</si>
  <si>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</si>
  <si>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</si>
  <si>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</si>
  <si>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</si>
  <si>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</si>
  <si>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</si>
  <si>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</si>
  <si>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</si>
  <si>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</si>
  <si>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</si>
  <si>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</si>
  <si>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</si>
  <si>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</si>
  <si>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</si>
  <si>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</si>
  <si>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</si>
  <si>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</si>
  <si>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</si>
  <si>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</si>
  <si>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</si>
  <si>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</si>
  <si>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</si>
  <si>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</si>
  <si>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</si>
  <si>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</si>
  <si>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</si>
  <si>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</si>
  <si>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</si>
  <si>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</si>
  <si>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</si>
  <si>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</si>
  <si>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</si>
  <si>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</si>
  <si>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</si>
  <si>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</si>
  <si>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</si>
  <si>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</si>
  <si>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</si>
  <si>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</si>
  <si>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</si>
  <si>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</si>
  <si>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</si>
  <si>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</si>
  <si>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</si>
  <si>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</si>
  <si>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</si>
  <si>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</si>
  <si>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</si>
  <si>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</si>
  <si>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</si>
  <si>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</si>
  <si>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</si>
  <si>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</si>
  <si>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</si>
  <si>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</si>
  <si>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</si>
  <si>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</si>
  <si>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</si>
  <si>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</si>
  <si>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</si>
  <si>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</si>
  <si>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</si>
  <si>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</si>
  <si>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</si>
  <si>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</si>
  <si>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</si>
  <si>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</si>
  <si>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</si>
  <si>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</si>
  <si>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</si>
  <si>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</si>
  <si>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</si>
  <si>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</si>
  <si>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</si>
  <si>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</si>
  <si>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</si>
  <si>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</si>
  <si>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</si>
  <si>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</si>
  <si>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</si>
  <si>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</si>
  <si>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</si>
  <si>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</si>
  <si>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</si>
  <si>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</si>
  <si>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</si>
  <si>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</si>
  <si>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</si>
  <si>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</si>
  <si>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</si>
  <si>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</si>
  <si>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</si>
  <si>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</si>
  <si>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</si>
  <si>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</si>
  <si>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</si>
  <si>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</si>
  <si>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</si>
  <si>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</si>
  <si>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</si>
  <si>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</si>
  <si>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team at site</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</si>
  <si>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</si>
  <si>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</si>
  <si>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</si>
  <si>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</si>
  <si>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</si>
  <si>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</si>
  <si>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</si>
  <si>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</si>
  <si>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</si>
  <si>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</si>
  <si>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</si>
  <si>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</si>
  <si>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</si>
  <si>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</si>
  <si>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</si>
  <si>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TT-20251102-00711</t>
  </si>
  <si>
    <t>EM team moved need 60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</si>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</sst>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300.42257557870471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2.1047800924861804E-2</v>
      </c>
      <c r="H3" s="135">
        <v>45963.322395833333</v>
      </c>
      <c r="I3" s="133" t="str">
        <f>IFERROR(VLOOKUP(D3,DB!A:F,6,0),"")</f>
        <v>SCECO+STB</v>
      </c>
      <c r="J3" s="133" t="str">
        <f>IFERROR(VLOOKUP(D3,DB!A:G,7,0),"")</f>
        <v>Good</v>
      </c>
      <c r="K3" s="137" t="s">
        <v>39024</v>
      </c>
      <c r="L3" s="138" t="str">
        <f>IFERROR(VLOOKUP(D3,DB!A:I,9,0),"")</f>
        <v>Latis</v>
      </c>
    </row>
    <row r="4" spans="1:15" ht="15" customHeight="1">
      <c r="A4" s="171" t="s">
        <v>39025</v>
      </c>
      <c r="B4" s="133" t="str">
        <f>IFERROR(VLOOKUP(D4,DB!A:K,11,0),"")</f>
        <v>R1</v>
      </c>
      <c r="C4" s="133">
        <v>1</v>
      </c>
      <c r="D4" s="170" t="s">
        <v>21294</v>
      </c>
      <c r="E4" s="134" t="s">
        <v>39021</v>
      </c>
      <c r="F4" s="135">
        <v>45963.358518518522</v>
      </c>
      <c r="G4" s="136">
        <f ca="1">IFERROR(NOW()-F4,"")</f>
        <v>1.2482986108807381E-2</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45963.371001504631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45963.371001504631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45963.371001504631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45963.371001504631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45963.371001504631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45963.371001504631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45963.371001504631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45963.371001504631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45963.371001504631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45963.371001504631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45963.371001504631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45963.371001504631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45963.371001504631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45963.371001504631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45963.371001504631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45963.371001504631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45963.371001504631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45963.371001504631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45963.371001504631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45963.371001504631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45963.371001504631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45963.371001504631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45963.371001504631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45963.371001504631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45963.371001504631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45963.371001504631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45963.371001504631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45963.371001504631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45963.371001504631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45963.371001504631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45963.371001504631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45963.371001504631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45963.371001504631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45963.371001504631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45963.371001504631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45963.371001504631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45963.371001504631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45963.371001504631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45963.371001504631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45963.371001504631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45963.371001504631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45963.371001504631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45963.371001504631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45963.371001504631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45963.371001504631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45963.371001504631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45963.371001504631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45963.371001504631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45963.371001504631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45963.371001504631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45963.371001504631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45963.371001504631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45963.371001504631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45963.371001504631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45963.371001504631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45963.371001504631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45963.371001504631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45963.371001504631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45963.371001504631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45963.371001504631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45963.371001504631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45963.371001504631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45963.371001504631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45963.371001504631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45963.371001504631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45963.371001504631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45963.371001504631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45963.371001504631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45963.371001504631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45963.371001504631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45963.371001504631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45963.371001504631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45963.371001504631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45963.371001504631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45963.371001504631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45963.371001504631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45963.371001504631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45963.371001504631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45963.371001504631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45963.371001504631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45963.371001504631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45963.371001504631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45963.371001504631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45963.371001504631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45963.371001504631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45963.371001504631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45963.371001504631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45963.371001504631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45963.371001504631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45963.371001504631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45963.371001504631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45963.371001504631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45963.371001504631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45963.371001504631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45963.371001504631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45963.371001504631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45963.371001504631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45963.371001504631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45963.371001504631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45963.371001504631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45963.371001504631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45963.371001504631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45963.371001504631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45963.371001504631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45963.371001504631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45963.371001504631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45963.371001504631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45963.371001504631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45963.371001504631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45963.371001504631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45963.371001504631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41C5A42-A138-473C-B23F-52D8B289C8C0}"/>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tabSelected="1" workbookViewId="0">
      <selection activeCell="K10" sqref="K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138.37116354166938</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4.6289181713000289</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0.59711261574557284</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3.1232986111717764E-2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45963.371001504631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45963.371001504631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45963.371001504631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45963.371001504631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45963.371001504631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45963.371001504631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45963.371001504631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45963.371001504631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45963.371001504631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45963.371001504631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45963.371001504631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45963.371001504631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45963.371001504631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45963.371001504631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45963.371001504631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45963.371001504631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45963.371001504631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45963.371001504631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45963.371001504631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45963.371001504631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45963.371001504631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45963.371001504631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45963.371001504631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45963.371001504631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45963.371001504631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45963.371001504631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45963.371001504631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45963.371001504631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45963.371001504631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45963.371001504631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45963.371001504631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45963.371001504631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45963.371001504631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45963.371001504631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45963.371001504631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45963.371001504631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45963.371001504631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45963.371001504631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45963.371001504631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45963.371001504631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45963.371001504631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45963.371001504631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45963.371001504631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45963.371001504631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45963.371001504631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45963.371001504631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45963.371001504631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45963.371001504631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45963.371001504631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45963.371001504631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45963.371001504631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45963.371001504631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45963.371001504631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45963.371001504631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45963.371001504631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45963.371001504631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45963.371001504631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45963.371001504631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45963.371001504631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45963.371001504631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45963.371001504631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45963.371001504631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45963.371001504631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45963.371001504631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45963.371001504631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45963.371001504631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45963.371001504631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45963.371001504631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45963.371001504631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45963.371001504631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45963.371001504631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45963.371001504631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45963.371001504631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45963.371001504631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45963.371001504631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45963.371001504631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45963.371001504631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45963.371001504631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45963.371001504631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45963.371001504631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45963.371001504631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45963.371001504631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45963.371001504631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45963.371001504631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45963.371001504631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45963.371001504631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45963.371001504631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45963.371001504631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45963.371001504631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45963.371001504631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45963.371001504631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45963.371001504631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45963.371001504631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45963.371001504631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45963.371001504631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45963.371001504631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45963.371001504631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45963.371001504631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45963.371001504631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45963.371001504631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45963.371001504631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45963.371001504631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45963.371001504631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45963.371001504631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45963.371001504631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45963.371001504631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45963.371001504631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45963.371001504631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45963.371001504631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45963.371001504631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45963.371001504631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45963.371001504631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45963.371001504631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45963.371001504631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45963.371001504631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45963.371001504631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45963.371001504631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45963.371001504631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45963.371001504631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45963.371001504631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45963.371001504631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45963.371001504631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45963.371001504631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45963.371001504631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45963.371001504631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45963.371001504631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45963.371001504631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45963.371001504631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45963.371001504631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45963.371001504631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45963.371001504631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45963.371001504631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45963.371001504631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45963.371001504631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45963.371001504631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45963.371001504631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45963.371001504631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45963.371001504631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45963.371001504631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45963.371001504631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45963.371001504631</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6.5202893521927763E-2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45963.371001504631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45963.371001504631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45963.371001504631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45963.371001504631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45963.371001504631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45963.371001504631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45963.371001504631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45963.371001504631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45963.371001504631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45963.371001504631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45963.371001504631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45963.371001504631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45963.371001504631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45963.371001504631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45963.371001504631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45963.371001504631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45963.371001504631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45963.371001504631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45963.371001504631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45963.371001504631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45963.371001504631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45963.371001504631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45963.371001504631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45963.371001504631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45963.371001504631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45963.371001504631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45963.371001504631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45963.371001504631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45963.371001504631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45963.371001504631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45963.371001504631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45963.371001504631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45963.371001504631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45963.371001504631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45963.371001504631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45963.371001504631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45963.371001504631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45963.371001504631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45963.371001504631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45963.371001504631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45963.371001504631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45963.371001504631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45963.371001504631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45963.371001504631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45963.371001504631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45963.371001504631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45963.371001504631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45963.371001504631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45963.371001504631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45963.371001504631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45963.371001504631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45963.371001504631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45963.371001504631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45963.371001504631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45963.371001504631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45963.371001504631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45963.371001504631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45963.371001504631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45963.371001504631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45963.371001504631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45963.371001504631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45963.371001504631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45963.371001504631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45963.371001504631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45963.371001504631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45963.371001504631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45963.371001504631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45963.371001504631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45963.371001504631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45963.371001504631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45963.371001504631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45963.371001504631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45963.371001504631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45963.371001504631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45963.371001504631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45963.371001504631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45963.371001504631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45963.371001504631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45963.371001504631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45963.371001504631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45963.371001504631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45963.371001504631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45963.371001504631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45963.371001504631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45963.371001504631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45963.371001504631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45963.371001504631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45963.371001504631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45963.371001504631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45963.371001504631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45963.371001504631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45963.371001504631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45963.371001504631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45963.371001504631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45963.371001504631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45963.371001504631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45963.371001504631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45963.371001504631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45963.371001504631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45963.371001504631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45963.371001504631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45963.371001504631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45963.371001504631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45963.371001504631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45963.371001504631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45963.371001504631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45963.371001504631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45963.371001504631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45963.371001504631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45963.371001504631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45963.371001504631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45963.371001504631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45963.371001504631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45963.371001504631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45963.371001504631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45963.371001504631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45963.371001504631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45963.371001504631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45963.371001504631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45963.371001504631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45963.371001504631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45963.371001504631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45963.371001504631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45963.371001504631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45963.371001504631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45963.371001504631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45963.371001504631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45963.371001504631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45963.371001504631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45963.371001504631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45963.371001504631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45963.371001504631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45963.371001504631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45963.371001504631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45963.371001504631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45963.371001504631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45963.371001504631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45963.371001504631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45963.371001504631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45963.371001504631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45963.371001504631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45963.371001504631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45963.371001504631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45963.371001504631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45963.371001504631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45963.371001504631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45963.371001504631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45963.371001504631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45963.371001504631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45963.371001504631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45963.371001504631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45963.371001504631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45963.371001504631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45963.371001504631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45963.371001504631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45963.371001504631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45963.371001504631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45963.371001504631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45963.371001504631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45963.371001504631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45963.371001504631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45963.371001504631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45963.371001504631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45963.371001504631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45963.371001504631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45963.371001504631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45963.371001504631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45963.371001504631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45963.371001504631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45963.371001504631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45963.371001504631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45963.371001504631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45963.371001504631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45963.371001504631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45963.371001504631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45963.371001504631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45963.371001504631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45963.371001504631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45963.371001504631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45963.371001504631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45963.371001504631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45963.371001504631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45963.371001504631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45963.371001504631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45963.371001504631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45963.371001504631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45963.371001504631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45963.371001504631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45963.371001504631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45963.371001504631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45963.371001504631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45963.371001504631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45963.371001504631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45963.371001504631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45963.371001504631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45963.371001504631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45963.371001504631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45963.371001504631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45963.371001504631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45963.371001504631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45963.371001504631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45963.371001504631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45963.371001504631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45963.371001504631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45963.371001504631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45963.371001504631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45963.371001504631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45963.371001504631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45963.371001504631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45963.371001504631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45963.371001504631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45963.371001504631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45963.371001504631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45963.371001504631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45963.371001504631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45963.371001504631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45963.371001504631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45963.371001504631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45963.371001504631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45963.371001504631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45963.371001504631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45963.371001504631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45963.371001504631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45963.371001504631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45963.371001504631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45963.371001504631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45963.371001504631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45963.371001504631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45963.371001504631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45963.371001504631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45963.371001504631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45963.371001504631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45963.371001504631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45963.371001504631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45963.371001504631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45963.371001504631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45963.371001504631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45963.371001504631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45963.371001504631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45963.371001504631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45963.371001504631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45963.371001504631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45963.371001504631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45963.371001504631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45963.371001504631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45963.371001504631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45963.371001504631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45963.371001504631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45963.371001504631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45963.371001504631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45963.371001504631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45963.371001504631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45963.371001504631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45963.371001504631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45963.371001504631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45963.371001504631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45963.371001504631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45963.371001504631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45963.371001504631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45963.371001504631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45963.371001504631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45963.371001504631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45963.371001504631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45963.371001504631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45963.371001504631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45963.371001504631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45963.371001504631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45963.371001504631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45963.371001504631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45963.371001504631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45963.371001504631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45963.371001504631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45963.371001504631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45963.371001504631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45963.371001504631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45963.371001504631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45963.371001504631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45963.371001504631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45963.371001504631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45963.371001504631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45963.371001504631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45963.371001504631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45963.371001504631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45963.371001504631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45963.371001504631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45963.371001504631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45963.371001504631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45963.371001504631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45963.371001504631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45963.371001504631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45963.371001504631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45963.371001504631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45963.371001504631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45963.371001504631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45963.371001504631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45963.371001504631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45963.371001504631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45963.371001504631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45963.371001504631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45963.371001504631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45963.371001504631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45963.371001504631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45963.371001504631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45963.371001504631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45963.371001504631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45963.371001504631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45963.371001504631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45963.371001504631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45963.371001504631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45963.371001504631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45963.371001504631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45963.371001504631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45963.371001504631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45963.371001504631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45963.371001504631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45963.371001504631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45963.371001504631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45963.371001504631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45963.371001504631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45963.371001504631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45963.371001504631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45963.371001504631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45963.371001504631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45963.371001504631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45963.371001504631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45963.371001504631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45963.371001504631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45963.371001504631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45963.371001504631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45963.371001504631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45963.371001504631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45963.371001504631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45963.371001504631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45963.371001504631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45963.371001504631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45963.371001504631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45963.371001504631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45963.371001504631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45963.371001504631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45963.371001504631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45963.371001504631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45963.371001504631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45963.371001504631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45963.371001504631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45963.371001504631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45963.371001504631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45963.371001504631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45963.371001504631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45963.371001504631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45963.371001504631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45963.371001504631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45963.371001504631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45963.371001504631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45963.371001504631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45963.371001504631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45963.371001504631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45963.371001504631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45963.371001504631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45963.371001504631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45963.371001504631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45963.371001504631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45963.371001504631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45963.371001504631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45963.371001504631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45963.371001504631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45963.371001504631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45963.371001504631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45963.371001504631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45963.371001504631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45963.371001504631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45963.371001504631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45963.371001504631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45963.371001504631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45963.371001504631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45963.371001504631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45963.371001504631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45963.371001504631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45963.371001504631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45963.371001504631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45963.371001504631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45963.371001504631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45963.371001504631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45963.371001504631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45963.371001504631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45963.371001504631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45963.371001504631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45963.371001504631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45963.371001504631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45963.371001504631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45963.371001504631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45963.371001504631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45963.371001504631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45963.371001504631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45963.371001504631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45963.371001504631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45963.371001504631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45963.371001504631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45963.371001504631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45963.371001504631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45963.371001504631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45963.371001504631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45963.371001504631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45963.371001504631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45963.371001504631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45963.371001504631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45963.371001504631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45963.371001504631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45963.371001504631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45963.371001504631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45963.371001504631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45963.371001504631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45963.371001504631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45963.371001504631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45963.371001504631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45963.371001504631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45963.371001504631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45963.371001504631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45963.371001504631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45963.371001504631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45963.371001504631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45963.371001504631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45963.371001504631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45963.371001504631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45963.371001504631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45963.371001504631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45963.371001504631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45963.371001504631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45963.371001504631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45963.371001504631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45963.371001504631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45963.371001504631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45963.371001504631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45963.371001504631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45963.371001504631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45963.371001504631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45963.371001504631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45963.371001504631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45963.371001504631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45963.371001504631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45963.371001504631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45963.371001504631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45963.371001504631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45963.371001504631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45963.371001504631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45963.371001504631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45963.371001504631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45963.371001504631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45963.371001504631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45963.371001504631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45963.371001504631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45963.371001504631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45963.371001504631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45963.371001504631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45963.371001504631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45963.371001504631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45963.371001504631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45963.371001504631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45963.371001504631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45963.371001504631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45963.371001504631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45963.371001504631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45963.371001504631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45963.371001504631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45963.371001504631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45963.371001504631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45963.371001504631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45963.371001504631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45963.371001504631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45963.371001504631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45963.371001504631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45963.371001504631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45963.371001504631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45963.371001504631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45963.371001504631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45963.371001504631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45963.371001504631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45963.371001504631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45963.371001504631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45963.371001504631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45963.371001504631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45963.371001504631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45963.371001504631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45963.371001504631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45963.371001504631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45963.371001504631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45963.371001504631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45963.371001504631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45963.371001504631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45963.371001504631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45963.371001504631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45963.371001504631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45963.371001504631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45963.371001504631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45963.371001504631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45963.371001504631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45963.371001504631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45963.371001504631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45963.371001504631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45963.371001504631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45963.371001504631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45963.371001504631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45963.371001504631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45963.371001504631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45963.371001504631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45963.371001504631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45963.371001504631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45963.371001504631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45963.371001504631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45963.371001504631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45963.371001504631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45963.371001504631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45963.371001504631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45963.371001504631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45963.371001504631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45963.371001504631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45963.371001504631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45963.371001504631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45963.371001504631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45963.371001504631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45963.371001504631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45963.371001504631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45963.371001504631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45963.371001504631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45963.371001504631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45963.371001504631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45963.371001504631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45963.371001504631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45963.371001504631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45963.371001504631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45963.371001504631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45963.371001504631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45963.371001504631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45963.371001504631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45963.371001504631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45963.371001504631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45963.371001504631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45963.371001504631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45963.371001504631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45963.371001504631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45963.371001504631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45963.371001504631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45963.371001504631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45963.371001504631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45963.371001504631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45963.371001504631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45963.371001504631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45963.371001504631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45963.371001504631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45963.371001504631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45963.371001504631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45963.371001504631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45963.371001504631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45963.371001504631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45963.371001504631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45963.371001504631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45963.371001504631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45963.371001504631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45963.371001504631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45963.371001504631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45963.371001504631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45963.371001504631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45963.371001504631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45963.371001504631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45963.371001504631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45963.371001504631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45963.371001504631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45963.371001504631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45963.371001504631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45963.371001504631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45963.371001504631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45963.371001504631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45963.371001504631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45963.371001504631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45963.371001504631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45963.371001504631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45963.371001504631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45963.371001504631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45963.371001504631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45963.371001504631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45963.371001504631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45963.371001504631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45963.371001504631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45963.371001504631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45963.371001504631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45963.371001504631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45963.371001504631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45963.371001504631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45963.371001504631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45963.371001504631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45963.371001504631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45963.371001504631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45963.371001504631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45963.371001504631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45963.371001504631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45963.371001504631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45963.371001504631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45963.371001504631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45963.371001504631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45963.371001504631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45963.371001504631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45963.371001504631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45963.371001504631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45963.371001504631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45963.371001504631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45963.371001504631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45963.371001504631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45963.371001504631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45963.371001504631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45963.371001504631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45963.371001504631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45963.371001504631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45963.371001504631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45963.371001504631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45963.371001504631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45963.371001504631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45963.371001504631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45963.371001504631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45963.371001504631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45963.371001504631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45963.371001504631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45963.371001504631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45963.371001504631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45963.371001504631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45963.371001504631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45963.371001504631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45963.371001504631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45963.371001504631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45963.371001504631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45963.371001504631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45963.371001504631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45963.371001504631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45963.371001504631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45963.371001504631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45963.371001504631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45963.371001504631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45963.371001504631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45963.371001504631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45963.371001504631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45963.371001504631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45963.371001504631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45963.371001504631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45963.371001504631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45963.371001504631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45963.371001504631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45963.371001504631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45963.371001504631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45963.371001504631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45963.371001504631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45963.371001504631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45963.371001504631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45963.371001504631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45963.371001504631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45963.371001504631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45963.371001504631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45963.371001504631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45963.371001504631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45963.371001504631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45963.371001504631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45963.371001504631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45963.371001504631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45963.371001504631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45963.371001504631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45963.371001504631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45963.371001504631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45963.371001504631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45963.371001504631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45963.371001504631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45963.371001504631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45963.371001504631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45963.371001504631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45963.371001504631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45963.371001504631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45963.371001504631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45963.371001504631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45963.371001504631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45963.371001504631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45963.371001504631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45963.371001504631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45963.371001504631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45963.371001504631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45963.371001504631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45963.371001504631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45963.371001504631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45963.371001504631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45963.371001504631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45963.371001504631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45963.371001504631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45963.371001504631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45963.371001504631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45963.371001504631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45963.371001504631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45963.371001504631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45963.371001504631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45963.371001504631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45963.371001504631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45963.371001504631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45963.371001504631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45963.371001504631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45963.371001504631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45963.371001504631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45963.371001504631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45963.371001504631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45963.371001504631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45963.371001504631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45963.371001504631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45963.371001504631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45963.371001504631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45963.371001504631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45963.371001504631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45963.371001504631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45963.371001504631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45963.371001504631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45963.371001504631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45963.371001504631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45963.371001504631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45963.371001504631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45963.371001504631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45963.371001504631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45963.371001504631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45963.371001504631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45963.371001504631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45963.371001504631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45963.371001504631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45963.371001504631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45963.371001504631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45963.371001504631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45963.371001504631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45963.371001504631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45963.371001504631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45963.371001504631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45963.371001504631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45963.371001504631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45963.371001504631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45963.371001504631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45963.371001504631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45963.371001504631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45963.371001504631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45963.371001504631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45963.371001504631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45963.371001504631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45963.371001504631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45963.371001504631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45963.371001504631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45963.371001504631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45963.371001504631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45963.371001504631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45963.371001504631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45963.371001504631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45963.371001504631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45963.371001504631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45963.371001504631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45963.371001504631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45963.371001504631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45963.371001504631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45963.371001504631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45963.371001504631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45963.371001504631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45963.371001504631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45963.371001504631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45963.371001504631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45963.371001504631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45963.371001504631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45963.371001504631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45963.371001504631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45963.371001504631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45963.371001504631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45963.371001504631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45963.371001504631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45963.371001504631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45963.371001504631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45963.371001504631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45963.371001504631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45963.371001504631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45963.371001504631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45963.371001504631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45963.371001504631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45963.371001504631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45963.371001504631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45963.371001504631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45963.371001504631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45963.371001504631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45963.371001504631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45963.371001504631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45963.371001504631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45963.371001504631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45963.371001504631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45963.371001504631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45963.371001504631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45963.371001504631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45963.371001504631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45963.371001504631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45963.371001504631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45963.371001504631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45963.371001504631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45963.371001504631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45963.371001504631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45963.371001504631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45963.371001504631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45963.371001504631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45963.371001504631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45963.371001504631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45963.371001504631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45963.371001504631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45963.371001504631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45963.371001504631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45963.371001504631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45963.371001504631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45963.371001504631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45963.371001504631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45963.371001504631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45963.371001504631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45963.371001504631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45963.371001504631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45963.371001504631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45963.371001504631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45963.371001504631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45963.371001504631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45963.371001504631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45963.371001504631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45963.371001504631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45963.371001504631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45963.371001504631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45963.371001504631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45963.371001504631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45963.371001504631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45963.371001504631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45963.371001504631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45963.371001504631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45963.371001504631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45963.371001504631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45963.371001504631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45963.371001504631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45963.371001504631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45963.371001504631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45963.371001504631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45963.371001504631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45963.371001504631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45963.371001504631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45963.371001504631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45963.371001504631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45963.371001504631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45963.371001504631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45963.371001504631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45963.371001504631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45963.371001504631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45963.371001504631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45963.371001504631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45963.371001504631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45963.371001504631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45963.371001504631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45963.371001504631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45963.371001504631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45963.371001504631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45963.371001504631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45963.371001504631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45963.371001504631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45963.371001504631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45963.371001504631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45963.371001504631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45963.371001504631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45963.371001504631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45963.371001504631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45963.371001504631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45963.371001504631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45963.371001504631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45963.371001504631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45963.371001504631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45963.371001504631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45963.371001504631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45963.371001504631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45963.371001504631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45963.371001504631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45963.371001504631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45963.371001504631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45963.371001504631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45963.371001504631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45963.371001504631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45963.371001504631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45963.371001504631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45963.371001504631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45963.371001504631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45963.371001504631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45963.371001504631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45963.371001504631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45963.371001504631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45963.371001504631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45963.371001504631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45963.371001504631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45963.371001504631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45963.371001504631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45963.371001504631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45963.371001504631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45963.371001504631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45963.371001504631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45963.371001504631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45963.371001504631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45963.371001504631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45963.371001504631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45963.371001504631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45963.371001504631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45963.371001504631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45963.371001504631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45963.371001504631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45963.371001504631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45963.371001504631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45963.371001504631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45963.371001504631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45963.371001504631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45963.371001504631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45963.371001504631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45963.371001504631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45963.371001504631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45963.371001504631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45963.371001504631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45963.371001504631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45963.371001504631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45963.371001504631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45963.371001504631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45963.371001504631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45963.371001504631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45963.371001504631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45963.371001504631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45963.371001504631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45963.371001504631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45963.371001504631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45963.371001504631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45963.371001504631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45963.371001504631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45963.371001504631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45963.371001504631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45963.371001504631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45963.371001504631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45963.371001504631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45963.371001504631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45963.371001504631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45963.371001504631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45963.371001504631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45963.371001504631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45963.371001504631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45963.371001504631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45963.371001504631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45963.371001504631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45963.371001504631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45963.371001504631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45963.371001504631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45963.371001504631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45963.371001504631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45963.371001504631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45963.371001504631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45963.371001504631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45963.371001504631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45963.371001504631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45963.371001504631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45963.371001504631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45963.371001504631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45963.371001504631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45963.371001504631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45963.371001504631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45963.371001504631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45963.371001504631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45963.371001504631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45963.371001504631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45963.371001504631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45963.371001504631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45963.371001504631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45963.371001504631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45963.371001504631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45963.371001504631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45963.371001504631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45963.371001504631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45963.371001504631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45963.371001504631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45963.371001504631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45963.371001504631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45963.371001504631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45963.371001504631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45963.371001504631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45963.371001504631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45963.371001504631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45963.371001504631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45963.371001504631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45963.371001504631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45963.371001504631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45963.371001504631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45963.371001504631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45963.371001504631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45963.371001504631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45963.371001504631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45963.371001504631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45963.371001504631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45963.371001504631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45963.371001504631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45963.371001504631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45963.371001504631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45963.371001504631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45963.371001504631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45963.371001504631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45963.371001504631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45963.371001504631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45963.371001504631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45963.371001504631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45963.371001504631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45963.371001504631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45963.371001504631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45963.371001504631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45963.371001504631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45963.371001504631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45963.371001504631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45963.371001504631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45963.371001504631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45963.371001504631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45963.371001504631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45963.371001504631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45963.371001504631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45963.371001504631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45963.371001504631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45963.371001504631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45963.371001504631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45963.371001504631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45963.371001504631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45963.371001504631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45963.371001504631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45963.371001504631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45963.371001504631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45963.371001504631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45963.371001504631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45963.371001504631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45963.371001504631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45963.371001504631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45963.371001504631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45963.371001504631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45963.371001504631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45963.371001504631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45963.371001504631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45963.371001504631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45963.371001504631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45963.371001504631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45963.371001504631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45963.371001504631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45963.371001504631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45963.371001504631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45963.371001504631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45963.371001504631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45963.371001504631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45963.371001504631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45963.371001504631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45963.371001504631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45963.371001504631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45963.371001504631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45963.371001504631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45963.371001504631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45963.371001504631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45963.371001504631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45963.371001504631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45963.371001504631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45963.371001504631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45963.371001504631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45963.371001504631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45963.371001504631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45963.371001504631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45963.371001504631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45963.371001504631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45963.371001504631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45963.371001504631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45963.371001504631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45963.371001504631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45963.371001504631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45963.371001504631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45963.371001504631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45963.371001504631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45963.371001504631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45963.371001504631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45963.371001504631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45963.371001504631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45963.371001504631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45963.371001504631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45963.371001504631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45963.371001504631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45963.371001504631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45963.371001504631</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259.89028391203465</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2.4022515046308399</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3.8489930557261687E-2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45963.371001504631</v>
      </c>
      <c r="H5" s="122">
        <v>45963.319837962961</v>
      </c>
      <c r="I5" s="118" t="str">
        <f>IFERROR(VLOOKUP(D5,DB!A:F,6,0),"")</f>
        <v>SCECO</v>
      </c>
      <c r="J5" s="118" t="str">
        <f>IFERROR(VLOOKUP(D5,DB!A:G,7,0),"")</f>
        <v>Vandalized</v>
      </c>
      <c r="K5" s="124" t="s">
        <v>39121</v>
      </c>
      <c r="L5" s="120" t="str">
        <f>IFERROR(VLOOKUP(D5,DB!A:I,9,0),"")</f>
        <v>Latis</v>
      </c>
    </row>
    <row r="6" spans="1:16" ht="15" customHeight="1">
      <c r="A6" s="118"/>
      <c r="B6" s="118" t="str">
        <f>IFERROR(VLOOKUP(D6,DB!A:K,11,0),"")</f>
        <v/>
      </c>
      <c r="C6" s="119"/>
      <c r="D6" s="120"/>
      <c r="E6" s="97" t="s">
        <v>39021</v>
      </c>
      <c r="F6" s="122"/>
      <c r="G6" s="123">
        <f ca="1">IFERROR(NOW()-F6,"")</f>
        <v>45963.371001504631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45963.371001504631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45963.371001504631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45963.371001504631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45963.371001504631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45963.371001504631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45963.371001504631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45963.371001504631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45963.371001504631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45963.371001504631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45963.371001504631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45963.371001504631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45963.371001504631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45963.371001504631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45963.371001504631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45963.371001504631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45963.371001504631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45963.371001504631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45963.371001504631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45963.371001504631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45963.371001504631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45963.371001504631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45963.371001504631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45963.371001504631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45963.371001504631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45963.371001504631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45963.371001504631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45963.371001504631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45963.371001504631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45963.371001504631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45963.371001504631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45963.371001504631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45963.371001504631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45963.371001504631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45963.371001504631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45963.371001504631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45963.371001504631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45963.371001504631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45963.371001504631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45963.371001504631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45963.371001504631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45963.371001504631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45963.371001504631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45963.371001504631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45963.371001504631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45963.371001504631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45963.371001504631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45963.371001504631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45963.371001504631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45963.371001504631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45963.371001504631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45963.371001504631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45963.371001504631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45963.371001504631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45963.371001504631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45963.371001504631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45963.371001504631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45963.371001504631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45963.371001504631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45963.371001504631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45963.371001504631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45963.371001504631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45963.371001504631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45963.371001504631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45963.371001504631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45963.371001504631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45963.371001504631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45963.371001504631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45963.371001504631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45963.371001504631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45963.371001504631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45963.371001504631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45963.371001504631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45963.371001504631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45963.371001504631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45963.371001504631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45963.371001504631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45963.371001504631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45963.371001504631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45963.371001504631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45963.371001504631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45963.371001504631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45963.371001504631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45963.371001504631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45963.371001504631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45963.371001504631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45963.371001504631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45963.371001504631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45963.371001504631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45963.371001504631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45963.371001504631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45963.371001504631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45963.371001504631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45963.371001504631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45963.371001504631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45963.371001504631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45963.371001504631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45963.371001504631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45963.371001504631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45963.371001504631</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45963.371001504631</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71.538941319442529</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39103</v>
      </c>
      <c r="F3" s="38">
        <v>45926.188877314817</v>
      </c>
      <c r="G3" s="143">
        <f t="shared" ref="G3" ca="1" si="0">IFERROR(NOW()-F3,"")</f>
        <v>37.182124189814203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39103</v>
      </c>
      <c r="F4" s="152">
        <v>45948.661111111112</v>
      </c>
      <c r="G4" s="153">
        <f ca="1">IFERROR(NOW()-F4,"")</f>
        <v>14.709890393518435</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31670</v>
      </c>
      <c r="E5" s="151" t="s">
        <v>39021</v>
      </c>
      <c r="F5" s="152"/>
      <c r="G5" s="153">
        <f ca="1">IFERROR(NOW()-F5,"")</f>
        <v>45963.371001504631</v>
      </c>
      <c r="H5" s="152">
        <v>45963.347175925926</v>
      </c>
      <c r="I5" s="151" t="str">
        <f>IFERROR(VLOOKUP(D5,DB!A:F,6,0),"")</f>
        <v>SCECO</v>
      </c>
      <c r="J5" s="151" t="str">
        <f>IFERROR(VLOOKUP(D5,DB!A:G,7,0),"")</f>
        <v>Vandalized</v>
      </c>
      <c r="K5" s="151" t="s">
        <v>39130</v>
      </c>
      <c r="L5" s="151" t="str">
        <f>IFERROR(VLOOKUP(D5,DB!A:I,9,0),"")</f>
        <v>Latis</v>
      </c>
    </row>
    <row r="6" spans="1:13" ht="15">
      <c r="A6" s="151"/>
      <c r="B6" s="151" t="str">
        <f>IFERROR(VLOOKUP(D6,DB!A:K,11,0),"")</f>
        <v/>
      </c>
      <c r="C6" s="151"/>
      <c r="D6" s="169"/>
      <c r="E6" s="151"/>
      <c r="F6" s="152"/>
      <c r="G6" s="153">
        <f ca="1">IFERROR(NOW()-F6,"")</f>
        <v>45963.371001504631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45963.371001504631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45963.371001504631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45963.371001504631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45963.371001504631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45963.371001504631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45963.371001504631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45963.371001504631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45963.371001504631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45963.371001504631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45963.371001504631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45963.371001504631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45963.371001504631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45963.371001504631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45963.371001504631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45963.371001504631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45963.371001504631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45963.371001504631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45963.371001504631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45963.371001504631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45963.371001504631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45963.371001504631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45963.371001504631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45963.371001504631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45963.371001504631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45963.371001504631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45963.371001504631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45963.371001504631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45963.371001504631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45963.371001504631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45963.371001504631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45963.371001504631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45963.371001504631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45963.371001504631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45963.371001504631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45963.371001504631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45963.371001504631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45963.371001504631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45963.371001504631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45963.371001504631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45963.371001504631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45963.371001504631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45963.371001504631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45963.371001504631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45963.371001504631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45963.371001504631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45963.371001504631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45963.371001504631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45963.371001504631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45963.371001504631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45963.371001504631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45963.371001504631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45963.371001504631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45963.371001504631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45963.371001504631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45963.371001504631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45963.371001504631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45963.371001504631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45963.371001504631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45963.371001504631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45963.371001504631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45963.371001504631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45963.371001504631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45963.371001504631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45963.371001504631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45963.371001504631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45963.371001504631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45963.371001504631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45963.371001504631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45963.371001504631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45963.371001504631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45963.371001504631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45963.371001504631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45963.371001504631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45963.371001504631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45963.371001504631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45963.371001504631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45963.371001504631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45963.371001504631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45963.371001504631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45963.371001504631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45963.371001504631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45963.371001504631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45963.371001504631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45963.371001504631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45963.371001504631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45963.371001504631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45963.371001504631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45963.371001504631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45963.371001504631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45963.371001504631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45963.371001504631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45963.371001504631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45963.371001504631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45963.371001504631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45963.371001504631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45963.371001504631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45963.371001504631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45963.371001504631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45963.371001504631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45963.371001504631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45963.371001504631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45963.371001504631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45963.371001504631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45963.371001504631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45963.371001504631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45963.371001504631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45963.371001504631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45963.371001504631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45963.371001504631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45963.371001504631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45963.371001504631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45963.371001504631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45963.371001504631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45963.371001504631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45963.371001504631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45963.371001504631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45963.371001504631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45963.371001504631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45963.371001504631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45963.371001504631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45963.371001504631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45963.371001504631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45963.371001504631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45963.371001504631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45963.371001504631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45963.371001504631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45963.371001504631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45963.371001504631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45963.371001504631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45963.371001504631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45963.371001504631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45963.371001504631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45963.371001504631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45963.371001504631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45963.371001504631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45963.371001504631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45963.371001504631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45963.371001504631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45963.371001504631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45963.371001504631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45963.371001504631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45963.371001504631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45963.371001504631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45963.371001504631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45963.371001504631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45963.371001504631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45963.371001504631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45963.371001504631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45963.371001504631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45963.371001504631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45963.371001504631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45963.371001504631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45963.371001504631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45963.371001504631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45963.371001504631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45963.371001504631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45963.371001504631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45963.371001504631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45963.371001504631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45963.371001504631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45963.371001504631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45963.371001504631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45963.371001504631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45963.371001504631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45963.371001504631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45963.371001504631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45963.371001504631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45963.371001504631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45963.371001504631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45963.371001504631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45963.371001504631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45963.371001504631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45963.371001504631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45963.371001504631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45963.371001504631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45963.371001504631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45963.371001504631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45963.371001504631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45963.371001504631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45963.371001504631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45963.371001504631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45963.371001504631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45963.371001504631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45963.371001504631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45963.371001504631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45963.371001504631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45963.371001504631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45963.371001504631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45963.371001504631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45963.371001504631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45963.371001504631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45963.371001504631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45963.371001504631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45963.371001504631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45963.371001504631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45963.371001504631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45963.371001504631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45963.371001504631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45963.371001504631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45963.371001504631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45963.371001504631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45963.371001504631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45963.371001504631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45963.371001504631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45963.371001504631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45963.371001504631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45963.371001504631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45963.371001504631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45963.371001504631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45963.371001504631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45963.371001504631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45963.371001504631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45963.371001504631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45963.371001504631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45963.371001504631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45963.371001504631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45963.371001504631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45963.371001504631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45963.371001504631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45963.371001504631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45963.371001504631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45963.371001504631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45963.371001504631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45963.371001504631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45963.371001504631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45963.371001504631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45963.371001504631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45963.371001504631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45963.371001504631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45963.371001504631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45963.371001504631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45963.371001504631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45963.371001504631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45963.371001504631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45963.371001504631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45963.371001504631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45963.371001504631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45963.371001504631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45963.371001504631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45963.371001504631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45963.371001504631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45963.371001504631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45963.371001504631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45963.371001504631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45963.371001504631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45963.371001504631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45963.371001504631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45963.371001504631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45963.371001504631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45963.371001504631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45963.371001504631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45963.371001504631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45963.371001504631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45963.371001504631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45963.371001504631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45963.371001504631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45963.371001504631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45963.371001504631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45963.371001504631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45963.371001504631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45963.371001504631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45963.371001504631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45963.371001504631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45963.371001504631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45963.371001504631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45963.371001504631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45963.371001504631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45963.371001504631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45963.371001504631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45963.371001504631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45963.371001504631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45963.371001504631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45963.371001504631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45963.371001504631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45963.371001504631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45963.371001504631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45963.371001504631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45963.371001504631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45963.371001504631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45963.371001504631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45963.371001504631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45963.371001504631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45963.371001504631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45963.371001504631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45963.371001504631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45963.371001504631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45963.371001504631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45963.371001504631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45963.371001504631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45963.371001504631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45963.371001504631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45963.371001504631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45963.371001504631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45963.371001504631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45963.371001504631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45963.371001504631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45963.371001504631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45963.371001504631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45963.371001504631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45963.371001504631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45963.371001504631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45963.371001504631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45963.371001504631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45963.371001504631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45963.371001504631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45963.371001504631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45963.371001504631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45963.371001504631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45963.371001504631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45963.371001504631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45963.371001504631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45963.371001504631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45963.371001504631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45963.371001504631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45963.371001504631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45963.371001504631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45963.371001504631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45963.371001504631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45963.371001504631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45963.371001504631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45963.371001504631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45963.371001504631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45963.371001504631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45963.371001504631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45963.371001504631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45963.371001504631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45963.371001504631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45963.371001504631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45963.371001504631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45963.371001504631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45963.371001504631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45963.371001504631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45963.371001504631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45963.371001504631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45963.371001504631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45963.371001504631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45963.371001504631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45963.371001504631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45963.371001504631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45963.371001504631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45963.371001504631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45963.371001504631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45963.371001504631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45963.371001504631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45963.371001504631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45963.371001504631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45963.371001504631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45963.371001504631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45963.371001504631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45963.371001504631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45963.371001504631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45963.371001504631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45963.371001504631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45963.371001504631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45963.371001504631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45963.371001504631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45963.371001504631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45963.371001504631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45963.371001504631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45963.371001504631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45963.371001504631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45963.371001504631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45963.371001504631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45963.371001504631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45963.371001504631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45963.371001504631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45963.371001504631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45963.371001504631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45963.371001504631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45963.371001504631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45963.371001504631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45963.371001504631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45963.371001504631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45963.371001504631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45963.371001504631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45963.371001504631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45963.371001504631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45963.371001504631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45963.371001504631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0.32888344907405553</v>
      </c>
      <c r="H2" s="106">
        <v>45963.010358796295</v>
      </c>
      <c r="I2" s="102" t="str">
        <f>IFERROR(VLOOKUP(D2,DB!A:F,6,0),"")</f>
        <v>SCECO</v>
      </c>
      <c r="J2" s="101" t="str">
        <f>IFERROR(VLOOKUP(D2,DB!A:G,7,0),"")</f>
        <v>In progress</v>
      </c>
      <c r="K2" s="107" t="s">
        <v>39133</v>
      </c>
      <c r="L2" s="108" t="str">
        <f>IFERROR(VLOOKUP(D2,DB!A:I,9,0),"")</f>
        <v>Latis</v>
      </c>
    </row>
    <row r="3" spans="1:16383" ht="31.5" customHeight="1">
      <c r="A3" s="103"/>
      <c r="B3" s="102" t="str">
        <f>IFERROR(VLOOKUP(D3,DB!A:K,11,0),"")</f>
        <v/>
      </c>
      <c r="C3" s="104"/>
      <c r="D3" s="102"/>
      <c r="E3" s="105"/>
      <c r="F3" s="106"/>
      <c r="G3" s="76">
        <f ca="1">IFERROR(NOW()-F3,"-")</f>
        <v>45963.371001504631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45963.371001504631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45963.371001504631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45963.371001504631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45963.371001504631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45963.371001504631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45963.371001504631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45963.371001504631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45963.371001504631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45963.371001504631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45963.371001504631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45963.371001504631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45963.371001504631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45963.371001504631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45963.371001504631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45963.371001504631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45963.371001504631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45963.371001504631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45963.371001504631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45963.371001504631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45963.371001504631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45963.371001504631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45963.371001504631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45963.371001504631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45963.371001504631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45963.371001504631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45963.371001504631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45963.371001504631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45963.371001504631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45963.371001504631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45963.371001504631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2025-11-02T05:54:33Z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