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07" documentId="13_ncr:1_{F6CB121F-512D-4AA6-A0C1-0FB36C537598}" xr6:coauthVersionLast="47" xr6:coauthVersionMax="47" xr10:uidLastSave="{B93D2540-0A65-45F4-840C-68DDD8E3E389}"/>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<sst xmlns="http://schemas.openxmlformats.org/spreadsheetml/2006/main" count="180302" uniqueCount="39135">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</sst>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296.45366805555386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8.3760648143652361E-2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45959.40209398148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45959.40209398148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45959.40209398148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45959.40209398148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45959.40209398148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45959.40209398148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45959.40209398148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45959.40209398148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45959.40209398148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45959.40209398148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45959.40209398148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45959.40209398148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45959.40209398148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45959.40209398148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45959.40209398148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45959.40209398148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45959.40209398148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45959.40209398148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45959.40209398148</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45959.40209398148</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F0537BDD-C667-4798-B3B9-62621E8F59CC}"/>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E14" sqref="E1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134.40225601851853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0.66001064814918209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0.62583240740787005</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0.46420046296407236</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0.17616805555735482</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6.3702777777507436E-2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5.6931944440293591E-2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45959.40209398148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23303</v>
      </c>
      <c r="E11" s="114"/>
      <c r="F11" s="115"/>
      <c r="G11" s="116">
        <f ca="1">IFERROR(NOW()-F11,"-")</f>
        <v>45959.40209398148</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45959.40209398148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45959.40209398148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45959.40209398148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45959.40209398148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45959.40209398148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45959.40209398148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45959.40209398148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45959.40209398148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45959.40209398148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45959.40209398148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45959.40209398148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45959.40209398148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45959.40209398148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45959.40209398148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45959.40209398148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45959.40209398148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45959.40209398148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45959.40209398148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45959.40209398148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45959.40209398148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45959.40209398148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45959.40209398148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45959.40209398148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45959.40209398148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45959.40209398148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45959.40209398148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45959.40209398148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45959.40209398148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45959.40209398148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45959.40209398148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45959.40209398148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45959.40209398148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45959.40209398148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45959.40209398148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45959.40209398148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45959.40209398148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45959.40209398148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45959.40209398148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45959.40209398148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45959.40209398148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45959.40209398148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45959.40209398148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45959.40209398148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45959.40209398148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45959.40209398148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45959.40209398148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45959.40209398148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45959.40209398148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45959.40209398148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45959.40209398148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45959.40209398148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45959.40209398148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45959.40209398148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45959.40209398148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45959.40209398148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45959.40209398148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45959.40209398148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45959.40209398148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45959.40209398148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45959.40209398148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45959.40209398148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45959.40209398148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45959.40209398148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45959.40209398148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45959.40209398148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45959.40209398148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45959.40209398148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45959.40209398148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45959.40209398148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45959.40209398148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45959.40209398148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45959.40209398148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45959.40209398148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45959.40209398148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45959.40209398148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45959.40209398148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45959.40209398148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45959.40209398148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45959.40209398148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45959.40209398148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45959.40209398148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45959.40209398148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45959.40209398148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45959.40209398148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45959.40209398148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45959.40209398148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45959.40209398148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45959.40209398148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45959.40209398148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45959.40209398148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45959.40209398148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45959.40209398148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45959.40209398148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45959.40209398148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45959.40209398148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45959.40209398148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45959.40209398148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45959.40209398148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45959.40209398148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45959.40209398148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45959.40209398148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45959.40209398148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45959.40209398148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45959.40209398148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45959.40209398148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45959.40209398148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45959.40209398148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45959.40209398148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45959.40209398148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45959.40209398148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45959.40209398148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45959.40209398148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45959.40209398148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45959.40209398148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45959.40209398148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45959.40209398148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45959.40209398148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45959.40209398148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45959.40209398148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45959.40209398148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45959.40209398148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45959.40209398148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45959.40209398148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45959.40209398148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45959.40209398148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45959.40209398148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45959.40209398148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45959.40209398148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45959.40209398148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45959.40209398148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45959.40209398148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45959.40209398148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45959.40209398148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45959.40209398148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45959.40209398148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45959.40209398148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45959.40209398148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45959.40209398148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45959.40209398148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45959.40209398148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45959.40209398148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45959.40209398148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45959.40209398148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45959.40209398148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45959.40209398148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45959.40209398148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45959.40209398148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45959.40209398148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45959.40209398148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45959.40209398148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45959.40209398148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45959.40209398148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45959.40209398148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45959.40209398148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45959.40209398148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45959.40209398148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45959.40209398148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45959.40209398148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45959.40209398148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45959.40209398148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45959.40209398148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45959.40209398148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45959.40209398148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45959.40209398148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45959.40209398148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45959.40209398148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45959.40209398148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45959.40209398148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45959.40209398148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45959.40209398148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45959.40209398148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45959.40209398148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45959.40209398148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45959.40209398148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45959.40209398148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45959.40209398148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45959.40209398148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45959.40209398148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45959.40209398148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45959.40209398148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45959.40209398148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45959.40209398148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45959.40209398148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45959.40209398148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45959.40209398148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45959.40209398148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45959.40209398148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45959.40209398148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45959.40209398148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45959.40209398148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45959.40209398148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45959.40209398148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45959.40209398148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45959.40209398148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45959.40209398148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45959.40209398148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45959.40209398148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45959.40209398148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45959.40209398148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45959.40209398148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45959.40209398148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45959.40209398148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45959.40209398148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45959.40209398148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45959.40209398148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45959.40209398148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45959.40209398148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45959.40209398148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45959.40209398148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45959.40209398148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45959.40209398148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45959.40209398148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45959.40209398148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45959.40209398148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45959.40209398148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45959.40209398148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45959.40209398148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45959.40209398148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45959.40209398148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45959.40209398148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45959.40209398148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45959.40209398148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45959.40209398148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45959.40209398148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45959.40209398148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45959.40209398148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45959.40209398148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45959.40209398148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45959.40209398148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45959.40209398148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45959.40209398148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45959.40209398148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45959.40209398148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45959.40209398148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45959.40209398148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45959.40209398148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45959.40209398148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45959.40209398148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45959.40209398148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45959.40209398148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45959.40209398148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45959.40209398148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45959.40209398148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45959.40209398148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45959.40209398148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45959.40209398148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45959.40209398148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45959.40209398148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45959.40209398148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45959.40209398148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45959.40209398148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45959.40209398148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45959.40209398148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45959.40209398148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45959.40209398148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45959.40209398148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45959.40209398148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45959.40209398148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45959.40209398148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45959.40209398148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45959.40209398148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45959.40209398148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45959.40209398148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45959.40209398148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45959.40209398148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45959.40209398148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45959.40209398148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45959.40209398148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45959.40209398148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45959.40209398148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45959.40209398148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45959.40209398148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45959.40209398148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45959.40209398148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45959.40209398148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45959.40209398148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45959.40209398148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45959.40209398148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45959.40209398148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45959.40209398148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45959.40209398148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45959.40209398148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45959.40209398148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45959.40209398148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45959.40209398148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45959.40209398148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45959.40209398148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45959.40209398148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45959.40209398148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45959.40209398148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45959.40209398148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45959.40209398148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45959.40209398148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45959.40209398148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45959.40209398148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45959.40209398148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45959.40209398148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45959.40209398148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45959.40209398148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45959.40209398148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45959.40209398148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45959.40209398148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45959.40209398148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45959.40209398148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45959.40209398148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45959.40209398148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45959.40209398148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45959.40209398148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45959.40209398148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45959.40209398148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45959.40209398148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45959.40209398148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45959.40209398148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45959.40209398148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45959.40209398148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45959.40209398148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45959.40209398148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45959.40209398148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45959.40209398148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45959.40209398148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45959.40209398148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45959.40209398148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45959.40209398148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45959.40209398148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45959.40209398148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45959.40209398148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45959.40209398148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45959.40209398148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45959.40209398148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45959.40209398148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45959.40209398148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45959.40209398148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45959.40209398148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45959.40209398148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45959.40209398148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45959.40209398148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45959.40209398148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45959.40209398148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45959.40209398148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45959.40209398148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45959.40209398148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45959.40209398148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45959.40209398148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45959.40209398148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45959.40209398148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45959.40209398148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45959.40209398148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45959.40209398148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45959.40209398148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45959.40209398148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45959.40209398148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45959.40209398148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45959.40209398148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45959.40209398148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45959.40209398148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45959.40209398148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45959.40209398148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45959.40209398148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45959.40209398148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45959.40209398148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45959.40209398148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45959.40209398148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45959.40209398148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45959.40209398148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45959.40209398148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45959.40209398148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45959.40209398148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45959.40209398148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45959.40209398148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45959.40209398148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45959.40209398148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45959.40209398148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45959.40209398148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45959.40209398148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45959.40209398148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45959.40209398148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45959.40209398148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45959.40209398148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45959.40209398148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45959.40209398148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45959.40209398148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45959.40209398148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45959.40209398148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45959.40209398148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45959.40209398148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45959.40209398148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45959.40209398148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45959.40209398148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45959.40209398148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45959.40209398148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45959.40209398148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45959.40209398148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45959.40209398148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45959.40209398148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45959.40209398148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45959.40209398148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45959.40209398148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45959.40209398148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45959.40209398148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45959.40209398148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45959.40209398148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45959.40209398148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45959.40209398148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45959.40209398148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45959.40209398148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45959.40209398148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45959.40209398148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45959.40209398148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45959.40209398148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45959.40209398148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45959.40209398148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45959.40209398148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45959.40209398148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45959.40209398148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45959.40209398148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45959.40209398148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45959.40209398148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45959.40209398148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45959.40209398148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45959.40209398148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45959.40209398148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45959.40209398148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45959.40209398148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45959.40209398148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45959.40209398148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45959.40209398148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45959.40209398148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45959.40209398148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45959.40209398148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45959.40209398148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45959.40209398148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45959.40209398148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45959.40209398148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45959.40209398148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45959.40209398148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45959.40209398148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45959.40209398148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45959.40209398148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45959.40209398148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45959.40209398148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45959.40209398148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45959.40209398148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45959.40209398148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45959.40209398148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45959.40209398148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45959.40209398148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45959.40209398148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45959.40209398148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45959.40209398148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45959.40209398148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45959.40209398148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45959.40209398148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45959.40209398148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45959.40209398148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45959.40209398148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45959.40209398148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45959.40209398148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45959.40209398148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45959.40209398148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45959.40209398148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45959.40209398148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45959.40209398148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45959.40209398148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45959.40209398148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45959.40209398148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45959.40209398148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45959.40209398148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45959.40209398148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45959.40209398148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45959.40209398148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45959.40209398148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45959.40209398148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45959.40209398148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45959.40209398148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45959.40209398148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45959.40209398148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45959.40209398148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45959.40209398148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45959.40209398148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45959.40209398148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45959.40209398148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45959.40209398148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45959.40209398148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45959.40209398148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45959.40209398148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45959.40209398148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45959.40209398148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45959.40209398148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45959.40209398148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45959.40209398148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45959.40209398148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45959.40209398148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45959.40209398148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45959.40209398148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45959.40209398148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45959.40209398148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45959.40209398148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45959.40209398148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45959.40209398148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45959.40209398148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45959.40209398148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45959.40209398148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45959.40209398148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45959.40209398148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45959.40209398148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45959.40209398148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45959.40209398148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45959.40209398148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45959.40209398148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45959.40209398148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45959.40209398148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45959.40209398148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45959.40209398148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45959.40209398148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45959.40209398148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45959.40209398148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45959.40209398148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45959.40209398148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45959.40209398148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45959.40209398148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45959.40209398148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45959.40209398148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45959.40209398148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45959.40209398148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45959.40209398148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45959.40209398148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45959.40209398148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45959.40209398148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45959.40209398148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45959.40209398148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45959.40209398148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45959.40209398148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45959.40209398148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45959.40209398148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45959.40209398148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45959.40209398148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45959.40209398148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45959.40209398148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45959.40209398148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45959.40209398148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45959.40209398148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45959.40209398148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45959.40209398148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45959.40209398148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45959.40209398148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45959.40209398148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45959.40209398148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45959.40209398148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45959.40209398148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45959.40209398148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45959.40209398148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45959.40209398148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45959.40209398148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45959.40209398148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45959.40209398148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45959.40209398148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45959.40209398148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45959.40209398148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45959.40209398148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45959.40209398148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45959.40209398148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45959.40209398148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45959.40209398148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45959.40209398148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45959.40209398148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45959.40209398148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45959.40209398148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45959.40209398148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45959.40209398148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45959.40209398148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45959.40209398148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45959.40209398148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45959.40209398148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45959.40209398148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45959.40209398148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45959.40209398148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45959.40209398148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45959.40209398148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45959.40209398148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45959.40209398148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45959.40209398148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45959.40209398148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45959.40209398148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45959.40209398148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45959.40209398148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45959.40209398148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45959.40209398148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45959.40209398148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45959.40209398148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45959.40209398148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45959.40209398148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45959.40209398148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45959.40209398148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45959.40209398148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45959.40209398148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45959.40209398148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45959.40209398148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45959.40209398148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45959.40209398148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45959.40209398148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45959.40209398148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45959.40209398148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45959.40209398148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45959.40209398148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45959.40209398148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45959.40209398148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45959.40209398148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45959.40209398148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45959.40209398148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45959.40209398148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45959.40209398148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45959.40209398148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45959.40209398148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45959.40209398148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45959.40209398148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45959.40209398148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45959.40209398148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45959.40209398148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45959.40209398148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45959.40209398148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45959.40209398148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45959.40209398148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45959.40209398148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45959.40209398148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45959.40209398148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45959.40209398148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45959.40209398148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45959.40209398148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45959.40209398148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45959.40209398148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45959.40209398148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45959.40209398148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45959.40209398148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45959.40209398148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45959.40209398148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45959.40209398148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45959.40209398148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45959.40209398148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45959.40209398148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45959.40209398148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45959.40209398148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45959.40209398148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45959.40209398148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45959.40209398148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45959.40209398148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45959.40209398148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45959.40209398148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45959.40209398148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45959.40209398148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45959.40209398148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45959.40209398148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45959.40209398148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45959.40209398148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45959.40209398148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45959.40209398148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45959.40209398148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45959.40209398148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45959.40209398148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45959.40209398148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45959.40209398148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45959.40209398148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45959.40209398148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45959.40209398148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45959.40209398148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45959.40209398148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45959.40209398148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45959.40209398148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45959.40209398148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45959.40209398148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45959.40209398148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45959.40209398148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45959.40209398148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45959.40209398148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45959.40209398148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45959.40209398148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45959.40209398148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45959.40209398148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45959.40209398148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45959.40209398148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45959.40209398148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45959.40209398148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45959.40209398148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45959.40209398148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45959.40209398148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45959.40209398148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45959.40209398148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45959.40209398148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45959.40209398148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45959.40209398148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45959.40209398148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45959.40209398148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45959.40209398148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45959.40209398148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45959.40209398148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45959.40209398148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45959.40209398148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45959.40209398148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45959.40209398148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45959.40209398148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45959.40209398148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45959.40209398148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45959.40209398148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45959.40209398148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45959.40209398148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45959.40209398148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45959.40209398148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45959.40209398148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45959.40209398148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45959.40209398148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45959.40209398148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45959.40209398148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45959.40209398148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45959.40209398148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45959.40209398148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45959.40209398148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45959.40209398148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45959.40209398148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45959.40209398148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45959.40209398148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45959.40209398148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45959.40209398148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45959.40209398148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45959.40209398148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45959.40209398148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45959.40209398148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45959.40209398148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45959.40209398148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45959.40209398148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45959.40209398148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45959.40209398148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45959.40209398148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45959.40209398148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45959.40209398148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45959.40209398148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45959.40209398148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45959.40209398148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45959.40209398148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45959.40209398148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45959.40209398148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45959.40209398148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45959.40209398148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45959.40209398148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45959.40209398148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45959.40209398148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45959.40209398148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45959.40209398148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45959.40209398148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45959.40209398148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45959.40209398148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45959.40209398148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45959.40209398148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45959.40209398148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45959.40209398148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45959.40209398148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45959.40209398148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45959.40209398148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45959.40209398148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45959.40209398148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45959.40209398148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45959.40209398148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45959.40209398148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45959.40209398148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45959.40209398148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45959.40209398148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45959.40209398148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45959.40209398148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45959.40209398148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45959.40209398148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45959.40209398148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45959.40209398148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45959.40209398148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45959.40209398148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45959.40209398148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45959.40209398148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45959.40209398148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45959.40209398148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45959.40209398148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45959.40209398148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45959.40209398148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45959.40209398148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45959.40209398148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45959.40209398148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45959.40209398148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45959.40209398148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45959.40209398148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45959.40209398148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45959.40209398148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45959.40209398148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45959.40209398148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45959.40209398148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45959.40209398148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45959.40209398148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45959.40209398148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45959.40209398148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45959.40209398148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45959.40209398148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45959.40209398148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45959.40209398148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45959.40209398148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45959.40209398148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45959.40209398148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45959.40209398148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45959.40209398148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45959.40209398148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45959.40209398148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45959.40209398148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45959.40209398148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45959.40209398148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45959.40209398148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45959.40209398148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45959.40209398148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45959.40209398148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45959.40209398148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45959.40209398148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45959.40209398148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45959.40209398148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45959.40209398148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45959.40209398148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45959.40209398148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45959.40209398148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45959.40209398148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45959.40209398148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45959.40209398148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45959.40209398148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45959.40209398148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45959.40209398148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45959.40209398148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45959.40209398148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45959.40209398148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45959.40209398148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45959.40209398148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45959.40209398148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45959.40209398148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45959.40209398148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45959.40209398148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45959.40209398148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45959.40209398148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45959.40209398148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45959.40209398148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45959.40209398148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45959.40209398148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45959.40209398148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45959.40209398148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45959.40209398148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45959.40209398148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45959.40209398148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45959.40209398148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45959.40209398148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45959.40209398148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45959.40209398148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45959.40209398148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45959.40209398148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45959.40209398148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45959.40209398148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45959.40209398148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45959.40209398148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45959.40209398148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45959.40209398148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45959.40209398148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45959.40209398148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45959.40209398148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45959.40209398148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45959.40209398148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45959.40209398148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45959.40209398148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45959.40209398148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45959.40209398148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45959.40209398148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45959.40209398148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45959.40209398148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45959.40209398148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45959.40209398148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45959.40209398148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45959.40209398148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45959.40209398148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45959.40209398148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45959.40209398148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45959.40209398148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45959.40209398148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45959.40209398148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45959.40209398148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45959.40209398148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45959.40209398148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45959.40209398148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45959.40209398148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45959.40209398148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45959.40209398148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45959.40209398148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45959.40209398148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45959.40209398148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45959.40209398148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45959.40209398148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45959.40209398148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45959.40209398148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45959.40209398148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45959.40209398148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45959.40209398148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45959.40209398148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45959.40209398148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45959.40209398148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45959.40209398148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45959.40209398148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45959.40209398148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45959.40209398148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45959.40209398148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45959.40209398148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45959.40209398148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45959.40209398148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45959.40209398148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45959.40209398148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45959.40209398148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45959.40209398148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45959.40209398148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45959.40209398148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45959.40209398148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45959.40209398148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45959.40209398148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45959.40209398148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45959.40209398148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45959.40209398148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45959.40209398148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45959.40209398148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45959.40209398148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45959.40209398148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45959.40209398148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45959.40209398148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45959.40209398148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45959.40209398148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45959.40209398148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45959.40209398148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45959.40209398148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45959.40209398148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45959.40209398148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45959.40209398148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45959.40209398148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45959.40209398148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45959.40209398148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45959.40209398148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45959.40209398148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45959.40209398148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45959.40209398148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45959.40209398148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45959.40209398148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45959.40209398148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45959.40209398148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45959.40209398148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45959.40209398148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45959.40209398148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45959.40209398148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45959.40209398148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45959.40209398148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45959.40209398148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45959.40209398148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45959.40209398148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45959.40209398148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45959.40209398148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45959.40209398148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45959.40209398148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45959.40209398148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45959.40209398148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45959.40209398148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45959.40209398148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45959.40209398148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45959.40209398148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45959.40209398148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45959.40209398148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45959.40209398148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45959.40209398148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45959.40209398148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45959.40209398148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45959.40209398148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45959.40209398148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45959.40209398148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45959.40209398148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45959.40209398148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45959.40209398148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45959.40209398148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45959.40209398148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45959.40209398148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45959.40209398148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45959.40209398148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45959.40209398148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45959.40209398148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45959.40209398148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45959.40209398148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45959.40209398148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45959.40209398148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45959.40209398148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45959.40209398148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45959.40209398148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45959.40209398148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45959.40209398148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45959.40209398148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45959.40209398148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45959.40209398148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45959.40209398148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45959.40209398148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45959.40209398148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45959.40209398148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45959.40209398148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45959.40209398148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45959.40209398148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45959.40209398148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45959.40209398148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45959.40209398148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45959.40209398148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45959.40209398148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45959.40209398148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45959.40209398148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45959.40209398148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45959.40209398148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45959.40209398148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45959.40209398148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45959.40209398148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45959.40209398148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45959.40209398148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45959.40209398148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45959.40209398148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45959.40209398148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45959.40209398148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45959.40209398148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45959.40209398148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45959.40209398148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45959.40209398148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45959.40209398148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45959.40209398148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45959.40209398148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45959.40209398148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45959.40209398148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45959.40209398148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45959.40209398148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45959.40209398148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45959.40209398148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45959.40209398148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45959.40209398148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45959.40209398148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45959.40209398148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45959.40209398148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45959.40209398148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45959.40209398148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45959.40209398148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45959.40209398148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45959.40209398148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45959.40209398148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45959.40209398148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45959.40209398148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45959.40209398148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45959.40209398148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45959.40209398148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45959.40209398148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45959.40209398148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45959.40209398148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45959.40209398148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45959.40209398148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45959.40209398148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45959.40209398148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45959.40209398148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45959.40209398148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45959.40209398148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45959.40209398148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45959.40209398148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45959.40209398148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45959.40209398148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45959.40209398148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45959.40209398148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45959.40209398148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45959.40209398148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45959.40209398148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45959.40209398148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45959.40209398148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45959.40209398148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45959.40209398148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45959.40209398148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45959.40209398148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45959.40209398148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45959.40209398148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45959.40209398148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45959.40209398148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45959.40209398148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45959.40209398148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45959.40209398148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45959.40209398148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45959.40209398148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45959.40209398148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45959.40209398148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45959.40209398148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45959.40209398148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45959.40209398148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45959.40209398148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45959.40209398148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45959.40209398148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45959.40209398148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45959.40209398148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45959.40209398148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45959.40209398148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45959.40209398148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45959.40209398148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45959.40209398148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45959.40209398148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45959.40209398148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45959.40209398148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45959.40209398148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45959.40209398148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45959.40209398148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45959.40209398148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45959.40209398148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45959.40209398148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45959.40209398148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45959.40209398148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45959.40209398148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45959.40209398148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45959.40209398148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45959.40209398148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45959.40209398148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45959.40209398148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45959.40209398148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45959.40209398148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45959.40209398148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45959.40209398148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45959.40209398148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45959.40209398148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45959.40209398148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45959.40209398148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45959.40209398148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45959.40209398148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45959.40209398148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45959.40209398148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45959.40209398148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45959.40209398148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45959.40209398148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45959.40209398148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45959.40209398148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45959.40209398148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45959.40209398148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45959.40209398148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45959.40209398148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45959.40209398148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45959.40209398148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45959.40209398148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45959.40209398148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45959.40209398148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45959.40209398148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45959.40209398148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45959.40209398148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45959.40209398148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45959.40209398148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45959.40209398148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45959.40209398148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45959.40209398148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45959.40209398148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45959.40209398148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45959.40209398148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45959.40209398148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45959.40209398148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45959.40209398148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45959.40209398148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45959.40209398148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45959.40209398148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45959.40209398148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45959.40209398148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45959.40209398148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45959.40209398148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45959.40209398148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45959.40209398148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45959.40209398148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45959.40209398148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45959.40209398148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45959.40209398148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45959.40209398148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45959.40209398148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45959.40209398148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45959.40209398148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45959.40209398148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45959.40209398148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45959.40209398148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45959.40209398148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45959.40209398148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45959.40209398148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45959.40209398148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45959.40209398148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45959.40209398148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45959.40209398148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45959.40209398148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45959.40209398148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45959.40209398148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45959.40209398148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45959.40209398148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45959.40209398148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45959.40209398148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45959.40209398148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45959.40209398148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45959.40209398148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45959.40209398148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45959.40209398148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45959.40209398148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45959.40209398148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45959.40209398148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45959.40209398148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45959.40209398148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45959.40209398148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45959.40209398148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45959.40209398148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45959.40209398148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45959.40209398148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45959.40209398148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45959.40209398148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45959.40209398148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45959.40209398148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45959.40209398148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45959.40209398148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45959.40209398148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45959.40209398148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45959.40209398148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45959.40209398148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45959.40209398148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45959.40209398148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45959.40209398148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45959.40209398148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45959.40209398148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45959.40209398148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45959.40209398148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45959.40209398148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45959.40209398148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45959.40209398148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45959.40209398148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45959.40209398148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45959.40209398148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45959.40209398148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45959.40209398148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45959.40209398148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45959.40209398148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45959.40209398148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45959.40209398148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45959.40209398148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45959.40209398148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45959.40209398148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45959.40209398148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45959.40209398148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45959.40209398148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45959.40209398148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45959.40209398148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45959.40209398148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45959.40209398148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45959.40209398148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45959.40209398148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45959.40209398148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45959.40209398148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45959.40209398148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45959.40209398148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45959.40209398148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45959.40209398148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45959.40209398148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45959.40209398148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45959.40209398148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45959.40209398148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45959.40209398148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45959.40209398148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45959.40209398148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45959.40209398148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45959.40209398148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45959.40209398148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45959.40209398148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45959.40209398148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45959.40209398148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45959.40209398148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45959.40209398148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45959.40209398148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45959.40209398148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45959.40209398148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45959.40209398148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45959.40209398148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45959.40209398148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45959.40209398148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45959.40209398148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45959.40209398148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45959.40209398148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45959.40209398148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45959.40209398148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45959.40209398148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45959.40209398148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45959.40209398148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45959.40209398148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45959.40209398148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45959.40209398148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45959.40209398148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45959.40209398148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45959.40209398148</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255.9213763888838</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0.47778842592379078</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45959.40209398148</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45959.40209398148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45959.40209398148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45959.40209398148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45959.40209398148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45959.40209398148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45959.40209398148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45959.40209398148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45959.40209398148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45959.40209398148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45959.40209398148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45959.40209398148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45959.40209398148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45959.40209398148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45959.40209398148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45959.40209398148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45959.40209398148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45959.40209398148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45959.40209398148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45959.40209398148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45959.40209398148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45959.40209398148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45959.40209398148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45959.40209398148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45959.40209398148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45959.40209398148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45959.40209398148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45959.40209398148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45959.40209398148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45959.40209398148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45959.40209398148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45959.40209398148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45959.40209398148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45959.40209398148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45959.40209398148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45959.40209398148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45959.40209398148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45959.40209398148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45959.40209398148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45959.40209398148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45959.40209398148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45959.40209398148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45959.40209398148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45959.40209398148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45959.40209398148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45959.40209398148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45959.40209398148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45959.40209398148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45959.40209398148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45959.40209398148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45959.40209398148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45959.40209398148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45959.40209398148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45959.40209398148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45959.40209398148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45959.40209398148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45959.40209398148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45959.40209398148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45959.40209398148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45959.40209398148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45959.40209398148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45959.40209398148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45959.40209398148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45959.40209398148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45959.40209398148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45959.40209398148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45959.40209398148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45959.40209398148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45959.40209398148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45959.40209398148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45959.40209398148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45959.40209398148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45959.40209398148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45959.40209398148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45959.40209398148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45959.40209398148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45959.40209398148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45959.40209398148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45959.40209398148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45959.40209398148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45959.40209398148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45959.40209398148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45959.40209398148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45959.40209398148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45959.40209398148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45959.40209398148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45959.40209398148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45959.40209398148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45959.40209398148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45959.40209398148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45959.40209398148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45959.40209398148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45959.40209398148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45959.40209398148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45959.40209398148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45959.40209398148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45959.40209398148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45959.40209398148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45959.40209398148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45959.40209398148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45959.40209398148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45959.40209398148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45959.40209398148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45959.40209398148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45959.40209398148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45959.40209398148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45959.40209398148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45959.40209398148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45959.40209398148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45959.40209398148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45959.40209398148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45959.40209398148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45959.40209398148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45959.40209398148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45959.40209398148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45959.40209398148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45959.40209398148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45959.40209398148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45959.40209398148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45959.40209398148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45959.40209398148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45959.40209398148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45959.40209398148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45959.40209398148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45959.40209398148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45959.40209398148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45959.40209398148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45959.40209398148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45959.40209398148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45959.40209398148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45959.40209398148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45959.40209398148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45959.40209398148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45959.40209398148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45959.40209398148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45959.40209398148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45959.40209398148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45959.40209398148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45959.40209398148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45959.40209398148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45959.40209398148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45959.40209398148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45959.40209398148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45959.40209398148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45959.40209398148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45959.40209398148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45959.40209398148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45959.40209398148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45959.40209398148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45959.40209398148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45959.40209398148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45959.40209398148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45959.40209398148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45959.40209398148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45959.40209398148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45959.40209398148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45959.40209398148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45959.40209398148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45959.40209398148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45959.40209398148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45959.40209398148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45959.40209398148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45959.40209398148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45959.40209398148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45959.40209398148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45959.40209398148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45959.40209398148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45959.40209398148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45959.40209398148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45959.40209398148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45959.40209398148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45959.40209398148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45959.40209398148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45959.40209398148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45959.40209398148</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45959.40209398148</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67.570033796291682</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33.213216666663357</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10.740982870367588</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0.31379537036991678</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4.0357870369916782E-2</v>
      </c>
      <c r="H6" s="153">
        <v>45959.351597222223</v>
      </c>
      <c r="I6" s="152" t="str">
        <f>IFERROR(VLOOKUP(D6,DB!A:F,6,0),"")</f>
        <v>SCECO</v>
      </c>
      <c r="J6" s="152" t="str">
        <f>IFERROR(VLOOKUP(D6,DB!A:G,7,0),"")</f>
        <v>Dead</v>
      </c>
      <c r="K6" s="152" t="s">
        <v>39134</v>
      </c>
      <c r="L6" s="152" t="str">
        <f>IFERROR(VLOOKUP(D6,DB!A:I,9,0),"")</f>
        <v>Latis</v>
      </c>
    </row>
    <row r="7" spans="1:13" ht="15">
      <c r="A7" s="152"/>
      <c r="B7" s="152" t="str">
        <f>IFERROR(VLOOKUP(D7,DB!A:K,11,0),"")</f>
        <v/>
      </c>
      <c r="C7" s="152"/>
      <c r="D7"/>
      <c r="E7" s="152"/>
      <c r="F7" s="153"/>
      <c r="G7" s="154">
        <f ca="1">IFERROR(NOW()-F7,"")</f>
        <v>45959.40209398148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45959.40209398148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45959.40209398148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45959.40209398148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45959.40209398148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45959.40209398148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45959.40209398148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45959.40209398148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45959.40209398148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45959.40209398148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45959.40209398148</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45959.40209398148</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45959.40209398148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45959.40209398148</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45959.40209398148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45959.40209398148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45959.40209398148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45959.40209398148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45959.40209398148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45959.40209398148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45959.40209398148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45959.40209398148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45959.40209398148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45959.40209398148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45959.40209398148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45959.40209398148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45959.40209398148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45959.40209398148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45959.40209398148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45959.40209398148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45959.40209398148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45959.40209398148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45959.40209398148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45959.40209398148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45959.40209398148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45959.40209398148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45959.40209398148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45959.40209398148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45959.40209398148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45959.40209398148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45959.40209398148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45959.40209398148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45959.40209398148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45959.40209398148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45959.40209398148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45959.40209398148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45959.40209398148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45959.40209398148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45959.40209398148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45959.40209398148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45959.40209398148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45959.40209398148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45959.40209398148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45959.40209398148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45959.40209398148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45959.40209398148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45959.40209398148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45959.40209398148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45959.40209398148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45959.40209398148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45959.40209398148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45959.40209398148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45959.40209398148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45959.40209398148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45959.40209398148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45959.40209398148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45959.40209398148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45959.40209398148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45959.40209398148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45959.40209398148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45959.40209398148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45959.40209398148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45959.40209398148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45959.40209398148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45959.40209398148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45959.40209398148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45959.40209398148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45959.40209398148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45959.40209398148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45959.40209398148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45959.40209398148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45959.40209398148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45959.40209398148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45959.40209398148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45959.40209398148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45959.40209398148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45959.40209398148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45959.40209398148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45959.40209398148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45959.40209398148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45959.40209398148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45959.40209398148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45959.40209398148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45959.40209398148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45959.40209398148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45959.40209398148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45959.40209398148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45959.40209398148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45959.40209398148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45959.40209398148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45959.40209398148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45959.40209398148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45959.40209398148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45959.40209398148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45959.40209398148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45959.40209398148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45959.40209398148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45959.40209398148</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45959.40209398148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45959.40209398148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45959.40209398148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45959.40209398148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45959.40209398148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45959.40209398148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45959.40209398148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45959.40209398148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45959.40209398148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45959.40209398148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45959.40209398148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45959.40209398148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45959.40209398148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45959.40209398148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45959.40209398148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45959.40209398148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45959.40209398148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45959.40209398148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45959.40209398148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45959.40209398148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45959.40209398148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45959.40209398148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45959.40209398148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45959.40209398148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45959.40209398148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45959.40209398148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45959.40209398148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45959.40209398148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45959.40209398148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45959.40209398148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45959.40209398148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45959.40209398148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45959.40209398148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45959.40209398148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45959.40209398148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45959.40209398148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45959.40209398148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45959.40209398148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45959.40209398148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45959.40209398148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45959.40209398148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45959.40209398148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45959.40209398148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45959.40209398148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45959.40209398148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45959.40209398148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45959.40209398148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45959.40209398148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45959.40209398148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45959.40209398148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45959.40209398148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45959.40209398148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45959.40209398148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45959.40209398148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45959.40209398148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45959.40209398148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45959.40209398148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45959.40209398148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45959.40209398148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45959.40209398148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45959.40209398148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45959.40209398148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45959.40209398148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45959.40209398148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45959.40209398148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45959.40209398148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45959.40209398148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45959.40209398148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45959.40209398148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45959.40209398148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45959.40209398148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45959.40209398148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45959.40209398148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45959.40209398148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45959.40209398148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45959.40209398148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45959.40209398148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45959.40209398148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45959.40209398148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45959.40209398148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45959.40209398148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45959.40209398148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45959.40209398148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45959.40209398148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45959.40209398148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45959.40209398148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45959.40209398148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45959.40209398148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45959.40209398148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45959.40209398148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45959.40209398148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45959.40209398148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45959.40209398148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45959.40209398148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45959.40209398148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45959.40209398148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45959.40209398148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45959.40209398148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45959.40209398148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45959.40209398148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45959.40209398148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45959.40209398148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45959.40209398148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45959.40209398148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45959.40209398148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45959.40209398148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45959.40209398148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45959.40209398148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45959.40209398148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45959.40209398148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45959.40209398148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45959.40209398148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45959.40209398148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45959.40209398148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45959.40209398148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45959.40209398148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45959.40209398148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45959.40209398148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45959.40209398148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45959.40209398148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45959.40209398148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45959.40209398148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45959.40209398148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45959.40209398148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45959.40209398148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45959.40209398148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45959.40209398148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45959.40209398148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45959.40209398148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45959.40209398148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45959.40209398148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45959.40209398148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45959.40209398148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45959.40209398148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45959.40209398148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45959.40209398148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45959.40209398148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45959.40209398148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45959.40209398148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45959.40209398148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45959.40209398148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45959.40209398148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45959.40209398148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45959.40209398148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45959.40209398148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45959.40209398148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45959.40209398148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45959.40209398148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45959.40209398148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45959.40209398148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45959.40209398148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45959.40209398148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45959.40209398148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45959.40209398148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45959.40209398148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45959.40209398148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45959.40209398148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45959.40209398148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45959.40209398148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45959.40209398148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45959.40209398148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45959.40209398148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45959.40209398148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45959.40209398148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45959.40209398148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45959.40209398148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45959.40209398148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45959.40209398148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45959.40209398148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45959.40209398148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45959.40209398148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45959.40209398148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45959.40209398148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45959.40209398148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45959.40209398148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45959.40209398148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45959.40209398148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45959.40209398148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45959.40209398148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45959.40209398148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45959.40209398148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45959.40209398148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45959.40209398148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45959.40209398148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45959.40209398148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45959.40209398148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45959.40209398148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45959.40209398148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45959.40209398148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45959.40209398148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45959.40209398148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45959.40209398148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45959.40209398148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45959.40209398148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45959.40209398148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45959.40209398148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45959.40209398148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45959.40209398148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45959.40209398148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45959.40209398148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45959.40209398148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45959.40209398148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45959.40209398148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45959.40209398148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45959.40209398148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45959.40209398148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45959.40209398148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45959.40209398148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45959.40209398148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45959.40209398148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45959.40209398148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45959.40209398148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45959.40209398148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45959.40209398148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45959.40209398148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45959.40209398148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45959.40209398148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45959.40209398148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45959.40209398148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45959.40209398148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45959.40209398148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45959.40209398148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45959.40209398148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45959.40209398148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45959.40209398148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45959.40209398148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45959.40209398148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45959.40209398148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45959.40209398148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45959.40209398148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45959.40209398148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45959.40209398148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45959.40209398148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45959.40209398148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45959.40209398148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45959.40209398148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45959.40209398148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45959.40209398148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45959.40209398148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45959.40209398148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45959.40209398148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45959.40209398148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45959.40209398148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45959.40209398148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45959.40209398148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45959.40209398148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45959.40209398148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45959.40209398148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45959.40209398148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45959.40209398148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45959.40209398148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45959.40209398148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45959.40209398148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45959.40209398148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45959.40209398148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45959.40209398148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45959.40209398148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45959.40209398148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45959.40209398148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45959.40209398148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45959.40209398148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45959.40209398148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45959.40209398148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45959.40209398148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45959.40209398148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45959.40209398148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45959.40209398148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45959.40209398148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45959.40209398148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45959.40209398148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45959.40209398148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45959.40209398148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45959.40209398148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45959.40209398148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45959.40209398148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45959.40209398148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45959.40209398148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45959.40209398148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45959.40209398148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45959.40209398148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45959.40209398148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45959.40209398148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45959.40209398148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45959.40209398148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45959.40209398148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45959.40209398148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45959.40209398148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45959.40209398148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45959.40209398148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45959.40209398148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45959.40209398148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45959.40209398148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45959.40209398148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45959.40209398148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45959.40209398148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45959.40209398148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45959.40209398148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45959.40209398148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45959.40209398148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45959.40209398148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45959.40209398148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45959.40209398148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45959.40209398148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45959.40209398148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45959.40209398148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45959.40209398148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45959.40209398148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45959.40209398148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45959.40209398148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45959.40209398148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45959.40209398148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45959.40209398148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45959.40209398148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45959.40209398148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45959.40209398148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45959.40209398148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45959.40209398148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45959.40209398148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45959.40209398148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45959.40209398148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45959.40209398148</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45959.40209398148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45959.40209398148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45959.40209398148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45959.40209398148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45959.40209398148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45959.40209398148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45959.40209398148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45959.40209398148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45959.40209398148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45959.40209398148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45959.40209398148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45959.40209398148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45959.40209398148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45959.40209398148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45959.40209398148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45959.40209398148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45959.40209398148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45959.40209398148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45959.40209398148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45959.40209398148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45959.40209398148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45959.40209398148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45959.40209398148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45959.40209398148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45959.40209398148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45959.40209398148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45959.40209398148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45959.40209398148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45959.40209398148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45959.40209398148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45959.40209398148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45959.40209398148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45959.40209398148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45959.40209398148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45959.40209398148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45959.40209398148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45959.40209398148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45959.40209398148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45959.40209398148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45959.40209398148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45959.40209398148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45959.40209398148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45959.40209398148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45959.40209398148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45959.40209398148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45959.40209398148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45959.40209398148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45959.40209398148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45959.40209398148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45959.40209398148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45959.40209398148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45959.40209398148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45959.40209398148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45959.40209398148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45959.40209398148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45959.40209398148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45959.40209398148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45959.40209398148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45959.40209398148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45959.40209398148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45959.40209398148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45959.40209398148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45959.40209398148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45959.40209398148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45959.40209398148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45959.40209398148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45959.40209398148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45959.40209398148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45959.40209398148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45959.40209398148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45959.40209398148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45959.40209398148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45959.40209398148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45959.40209398148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45959.40209398148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45959.40209398148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45959.40209398148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45959.40209398148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45959.40209398148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45959.40209398148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45959.40209398148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45959.40209398148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45959.40209398148</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2025-10-29T06:39:36Z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