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44" documentId="120_S{2AC9BD13-BADA-5192-A53E-5A8FF88502F6}" xr6:coauthVersionLast="47" xr6:coauthVersionMax="47" xr10:uidLastSave="{28091188-24DA-47F0-A5BF-206F898BD5C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<sst xmlns="http://schemas.openxmlformats.org/spreadsheetml/2006/main" count="180274" uniqueCount="39121">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</sst>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318.04294409722206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45980.99136990741</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45980.991370023148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45980.991370023148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45980.991370023148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45980.991370023148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45980.991370023148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45980.991370023148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45980.991370023148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45980.991370023148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45980.991370023148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45980.991370023148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45980.991370023148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45980.991370023148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45980.991370023148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45980.991370023148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45980.991370023148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45980.991370023148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45980.991370023148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45980.991370023148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45980.991370023148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45980.991370023148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45980.991370023148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45980.991370023148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45980.991370023148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45980.991370023148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45980.991370023148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45980.991370023148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45980.991370023148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45980.991370023148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45980.991370023148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45980.991370023148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45980.991370023148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45980.991370023148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45980.991370023148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45980.991370023148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45980.991370023148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45980.991370023148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45980.991370023148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45980.991370023148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45980.991370023148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45980.991370023148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45980.991370023148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45980.991370023148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45980.991370023148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45980.991370023148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45980.991370023148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45980.991370023148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45980.991370023148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45980.991370023148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45980.991370023148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45980.991370023148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45980.991370023148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45980.991370023148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45980.991370023148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45980.991370023148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155.99153206018673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45980.991370023148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45980.991370023148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45980.991370023148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45980.991370023148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45980.991370023148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45980.991370023148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45980.991370023148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45980.991370023148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45980.991370023148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45980.991370023148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45980.991370023148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45980.991370023148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45980.991370023148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45980.991370023148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45980.991370023148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45980.991370023148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45980.991370023148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45980.991370023148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45980.991370023148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45980.991370023148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45980.991370023148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45980.991370023148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45980.991370023148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45980.991370023148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45980.991370023148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45980.991370023148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45980.991370023148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45980.991370023148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45980.991370023148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45980.991370023148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45980.991370023148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45980.991370023148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45980.991370023148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45980.991370023148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45980.991370023148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45980.991370023148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45980.991370023148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45980.991370023148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45980.991370023148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45980.991370023148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45980.991370023148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45980.991370023148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45980.991370023148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45980.991370023148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45980.991370023148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45980.991370023148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45980.991370023148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45980.991370023148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45980.991370023148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45980.991370023148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45980.991370023148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45980.991370023148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45980.991370023148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45980.991370023148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45980.991370023148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45980.991370023148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45980.991370023148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45980.991370023148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45980.991370023148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45980.991370023148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45980.991370023148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45980.991370023148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45980.991370023148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45980.991370023148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45980.991370023148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45980.991370023148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45980.991370023148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45980.991370023148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45980.991370023148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45980.991370023148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45980.991370023148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45980.991370023148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45980.991370023148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45980.991370023148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45980.991370023148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45980.991370023148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45980.991370023148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45980.991370023148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45980.991370023148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45980.991370023148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45980.991370023148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45980.991370023148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45980.991370023148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45980.991370023148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45980.991370023148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45980.991370023148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45980.991370023148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45980.991370023148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45980.991370023148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45980.991370023148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45980.991370023148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45980.991370023148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45980.991370023148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45980.991370023148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45980.991370023148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45980.991370023148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45980.991370023148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45980.991370023148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45980.991370023148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45980.991370023148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45980.991370023148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45980.991370023148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45980.991370023148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45980.991370023148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45980.991370023148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45980.991370023148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45980.991370023148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45980.991370023148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45980.991370023148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45980.991370023148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45980.991370023148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45980.991370023148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45980.991370023148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45980.991370023148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45980.991370023148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45980.991370023148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45980.991370023148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45980.991370023148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45980.991370023148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45980.991370023148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45980.991370023148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45980.991370023148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45980.991370023148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45980.991370023148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45980.991370023148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45980.991370023148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45980.991370023148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45980.991370023148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45980.991370023148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45980.991370023148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45980.991370023148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45980.991370023148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45980.991370023148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45980.991370023148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45980.991370023148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45980.991370023148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45980.991370023148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45980.991370023148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45980.991370023148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45980.991370023148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45980.991370023148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45980.991370023148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45980.991370023148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45980.991370023148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45980.991370023148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45980.991370023148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45980.991370023148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45980.991370023148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45980.991370023148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45980.991370023148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45980.991370023148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45980.991370023148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45980.991370023148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45980.991370023148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45980.991370023148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45980.991370023148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45980.991370023148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45980.991370023148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45980.991370023148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45980.991370023148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45980.991370023148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45980.991370023148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45980.991370023148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45980.991370023148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45980.991370023148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45980.991370023148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45980.991370023148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45980.991370023148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45980.991370023148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45980.991370023148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45980.991370023148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45980.991370023148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45980.991370023148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45980.991370023148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45980.991370023148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45980.991370023148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45980.991370023148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45980.991370023148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45980.991370023148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45980.991370023148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45980.991370023148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45980.991370023148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45980.991370023148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45980.991370023148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45980.991370023148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45980.991370023148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45980.991370023148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45980.991370023148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45980.991370023148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45980.991370023148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45980.991370023148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45980.991370023148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45980.991370023148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45980.991370023148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45980.991370023148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45980.991370023148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45980.991370023148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45980.991370023148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45980.991370023148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45980.991370023148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45980.991370023148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45980.991370023148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45980.991370023148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45980.991370023148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45980.991370023148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45980.991370023148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45980.991370023148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45980.991370023148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45980.991370023148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45980.991370023148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45980.991370023148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45980.991370023148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45980.991370023148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45980.991370023148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45980.991370023148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45980.991370023148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45980.991370023148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45980.991370023148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45980.991370023148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45980.991370023148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45980.991370023148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45980.991370023148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45980.991370023148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45980.991370023148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45980.991370023148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45980.991370023148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45980.991370023148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45980.991370023148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45980.991370023148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45980.991370023148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45980.991370023148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45980.991370023148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45980.991370023148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45980.991370023148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45980.991370023148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45980.991370023148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45980.991370023148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45980.991370023148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45980.991370023148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45980.991370023148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45980.991370023148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45980.991370023148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45980.991370023148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45980.991370023148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45980.991370023148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45980.991370023148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45980.991370023148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45980.991370023148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45980.991370023148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45980.991370023148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45980.991370023148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45980.991370023148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45980.991370023148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45980.991370023148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45980.991370023148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45980.991370023148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45980.991370023148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45980.991370023148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45980.991370023148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45980.991370023148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45980.991370023148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45980.991370023148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45980.991370023148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45980.991370023148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45980.991370023148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45980.991370023148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45980.991370023148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45980.991370023148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45980.991370023148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45980.991370023148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45980.991370023148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45980.991370023148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45980.991370023148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45980.991370023148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45980.991370023148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45980.991370023148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45980.991370023148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45980.991370023148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45980.991370023148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45980.991370023148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45980.991370023148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45980.991370023148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45980.991370023148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45980.991370023148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45980.991370023148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45980.991370023148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45980.991370023148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45980.991370023148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45980.991370023148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45980.991370023148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45980.991370023148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45980.991370023148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45980.991370023148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45980.991370023148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45980.991370023148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45980.991370023148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45980.991370023148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45980.991370023148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45980.991370023148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45980.991370023148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45980.991370023148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45980.991370023148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45980.991370023148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45980.991370023148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45980.991370023148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45980.991370023148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45980.991370023148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45980.991370023148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45980.991370023148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45980.991370023148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45980.991370023148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45980.991370023148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45980.991370023148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45980.991370023148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45980.991370023148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45980.991370023148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45980.991370023148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45980.991370023148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45980.991370023148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45980.991370023148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45980.991370023148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45980.991370023148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45980.991370023148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45980.991370023148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45980.991370023148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45980.991370023148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45980.991370023148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45980.991370023148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45980.991370023148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45980.991370023148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45980.991370023148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45980.991370023148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45980.991370023148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45980.991370023148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45980.991370023148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45980.991370023148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45980.991370023148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45980.991370023148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45980.991370023148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45980.991370023148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45980.991370023148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45980.991370023148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45980.991370023148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45980.991370023148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45980.991370023148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45980.991370023148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45980.991370023148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45980.991370023148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45980.991370023148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45980.991370023148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45980.991370023148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45980.991370023148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45980.991370023148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45980.991370023148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45980.991370023148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45980.991370023148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45980.991370023148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45980.991370023148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45980.991370023148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45980.991370023148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45980.991370023148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45980.991370023148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45980.991370023148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45980.991370023148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45980.991370023148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45980.991370023148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45980.991370023148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45980.991370023148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45980.991370023148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45980.991370023148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45980.991370023148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45980.991370023148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45980.991370023148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45980.991370023148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45980.991370023148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45980.991370023148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45980.991370023148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45980.991370023148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45980.991370023148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45980.991370023148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45980.991370023148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45980.991370023148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45980.991370023148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45980.991370023148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45980.991370023148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45980.991370023148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45980.991370023148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45980.991370023148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45980.991370023148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45980.991370023148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45980.991370023148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45980.991370023148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45980.991370023148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45980.991370023148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45980.991370023148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45980.991370023148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45980.991370023148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45980.991370023148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45980.991370023148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45980.991370023148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45980.991370023148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45980.991370023148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45980.991370023148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45980.991370023148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45980.991370023148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45980.991370023148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45980.991370023148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45980.991370023148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45980.991370023148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45980.991370023148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45980.991370023148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45980.991370023148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45980.991370023148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45980.991370023148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45980.991370023148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45980.991370023148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45980.991370023148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45980.991370023148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45980.991370023148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45980.991370023148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45980.991370023148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45980.991370023148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45980.991370023148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45980.991370023148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45980.991370023148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45980.991370023148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45980.991370023148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45980.991370023148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45980.991370023148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45980.991370023148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45980.991370023148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45980.991370023148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45980.991370023148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45980.991370023148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45980.991370023148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45980.991370023148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45980.991370023148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45980.991370023148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45980.991370023148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45980.991370023148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45980.991370023148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45980.991370023148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45980.991370023148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45980.991370023148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45980.991370023148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45980.991370023148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45980.991370023148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45980.991370023148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45980.991370023148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45980.991370023148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45980.991370023148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45980.991370023148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45980.991370023148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45980.991370023148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45980.991370023148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45980.991370023148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45980.991370023148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45980.991370023148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45980.991370023148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45980.991370023148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45980.991370023148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45980.991370023148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45980.991370023148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45980.991370023148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45980.991370023148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45980.991370023148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45980.991370023148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45980.991370023148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45980.991370023148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45980.991370023148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45980.991370023148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45980.991370023148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45980.991370023148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45980.991370023148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45980.991370023148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45980.991370023148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45980.991370023148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45980.991370023148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45980.991370023148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45980.991370023148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45980.991370023148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45980.991370023148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45980.991370023148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45980.991370023148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45980.991370023148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45980.991370023148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45980.991370023148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45980.991370023148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45980.991370023148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45980.991370023148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45980.991370023148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45980.991370023148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45980.991370023148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45980.991370023148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45980.991370023148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45980.991370023148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45980.991370023148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45980.991370023148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45980.991370023148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45980.991370023148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45980.991370023148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45980.991370023148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45980.991370023148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45980.991370023148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45980.991370023148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45980.991370023148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45980.991370023148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45980.991370023148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45980.991370023148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45980.991370023148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45980.991370023148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45980.991370023148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45980.991370023148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45980.991370023148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45980.991370023148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45980.991370023148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45980.991370023148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45980.991370023148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45980.991370023148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45980.991370023148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45980.991370023148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45980.991370023148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45980.991370023148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45980.991370023148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45980.991370023148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45980.991370023148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45980.991370023148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45980.991370023148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45980.991370023148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45980.991370023148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45980.991370023148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45980.991370023148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45980.991370023148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45980.991370023148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45980.991370023148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45980.991370023148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45980.991370023148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45980.991370023148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45980.991370023148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45980.991370023148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45980.991370023148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45980.991370023148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45980.991370023148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45980.991370023148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45980.991370023148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45980.991370023148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45980.991370023148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45980.991370023148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45980.991370023148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45980.991370023148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45980.991370023148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45980.991370023148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45980.991370023148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45980.991370023148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45980.991370023148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45980.991370023148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45980.991370023148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45980.991370023148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45980.991370023148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45980.991370023148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45980.991370023148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45980.991370023148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45980.991370023148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45980.991370023148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45980.991370023148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45980.991370023148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45980.991370023148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45980.991370023148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45980.991370023148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45980.991370023148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45980.991370023148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45980.991370023148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45980.991370023148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45980.991370023148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45980.991370023148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45980.991370023148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45980.991370023148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45980.991370023148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45980.991370023148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45980.991370023148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45980.991370023148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45980.991370023148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45980.991370023148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45980.991370023148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45980.991370023148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45980.991370023148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45980.991370023148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45980.991370023148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45980.991370023148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45980.991370023148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45980.991370023148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45980.991370023148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45980.991370023148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45980.991370023148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45980.991370023148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45980.991370023148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45980.991370023148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45980.991370023148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45980.991370023148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45980.991370023148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45980.991370023148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45980.991370023148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45980.991370023148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45980.991370023148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45980.991370023148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45980.991370023148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45980.991370023148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45980.991370023148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45980.991370023148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45980.991370023148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45980.991370023148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45980.991370023148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45980.991370023148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45980.991370023148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45980.991370023148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45980.991370023148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45980.991370023148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45980.991370023148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45980.991370023148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45980.991370023148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45980.991370023148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45980.991370023148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45980.991370023148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45980.991370023148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45980.991370023148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45980.991370023148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45980.991370023148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45980.991370023148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45980.991370023148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45980.991370023148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45980.991370023148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45980.991370023148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45980.991370023148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45980.991370023148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45980.991370023148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45980.991370023148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45980.991370023148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45980.991370023148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45980.991370023148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45980.991370023148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45980.991370023148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45980.991370023148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45980.991370023148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45980.991370023148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45980.991370023148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45980.991370023148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45980.991370023148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45980.991370023148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45980.991370023148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45980.991370023148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45980.991370023148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45980.991370023148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45980.991370023148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45980.991370023148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45980.991370023148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45980.991370023148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45980.991370023148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45980.991370023148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45980.991370023148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45980.991370023148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45980.991370023148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45980.991370023148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45980.991370023148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45980.991370023148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45980.991370023148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45980.991370023148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45980.991370023148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45980.991370023148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45980.991370023148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45980.991370023148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45980.991370254633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45980.991370254633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45980.991370254633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45980.991370254633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45980.991370254633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45980.991370254633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45980.991370254633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45980.991370254633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45980.991370254633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45980.991370254633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45980.991370254633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45980.991370254633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45980.991370254633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45980.991370254633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45980.991370254633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45980.991370254633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45980.991370254633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45980.991370254633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45980.991370254633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45980.991370254633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45980.991370254633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45980.991370254633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45980.991370254633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45980.991370254633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45980.991370254633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45980.991370254633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45980.991370254633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45980.991370254633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45980.991370254633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45980.991370254633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45980.991370254633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45980.991370254633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45980.991370254633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45980.991370254633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45980.991370254633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45980.991370254633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45980.991370254633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45980.991370254633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45980.991370254633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45980.991370254633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45980.991370254633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45980.991370254633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45980.991370254633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45980.991370254633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45980.991370254633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45980.991370254633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45980.991370254633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45980.991370254633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45980.991370254633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45980.991370254633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45980.991370254633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45980.991370254633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45980.991370254633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45980.991370254633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45980.991370254633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45980.991370254633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45980.991370254633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45980.991370254633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45980.991370254633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45980.991370254633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45980.991370254633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45980.991370254633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45980.991370254633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45980.991370254633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45980.991370254633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45980.991370254633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45980.991370254633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45980.991370254633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45980.991370254633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45980.991370254633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45980.991370254633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45980.991370254633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45980.991370254633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45980.991370254633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45980.991370254633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45980.991370254633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45980.991370254633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45980.991370254633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45980.991370254633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45980.991370254633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45980.991370254633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45980.991370254633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45980.991370254633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45980.991370254633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45980.991370254633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45980.991370254633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45980.991370254633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45980.991370254633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45980.991370254633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45980.991370254633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45980.991370254633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45980.991370254633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45980.991370254633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45980.991370254633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45980.991370254633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45980.991370254633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45980.991370254633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45980.991370254633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45980.991370254633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45980.991370254633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45980.991370254633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45980.991370254633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45980.991370254633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45980.991370254633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45980.991370254633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45980.991370254633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45980.991370254633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45980.991370254633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45980.991370254633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45980.991370254633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45980.991370254633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45980.991370254633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45980.991370254633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45980.991370254633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45980.991370254633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45980.991370254633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45980.991370254633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45980.991370254633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45980.991370254633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45980.991370254633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45980.991370254633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45980.991370254633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45980.991370254633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45980.991370254633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45980.991370254633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45980.991370254633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45980.991370254633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45980.991370254633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45980.991370254633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45980.991370254633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45980.991370254633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45980.991370254633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45980.991370254633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45980.991370254633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45980.991370254633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45980.991370254633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45980.991370254633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45980.991370254633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45980.991370254633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45980.991370254633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45980.991370254633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45980.991370254633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45980.991370254633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45980.991370254633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45980.991370254633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45980.991370254633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45980.991370254633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45980.991370254633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45980.991370254633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45980.991370254633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45980.991370254633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45980.991370254633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45980.991370254633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45980.991370254633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45980.991370254633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45980.991370254633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45980.991370254633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45980.991370254633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45980.991370254633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45980.991370254633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45980.991370254633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45980.991370254633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45980.991370254633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45980.991370254633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45980.991370254633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45980.991370254633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45980.991370254633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45980.991370254633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45980.991370254633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45980.991370254633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45980.991370254633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45980.991370254633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45980.991370254633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45980.991370254633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45980.991370254633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45980.991370254633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45980.991370254633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45980.991370254633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45980.991370254633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45980.991370254633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45980.991370254633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45980.991370254633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45980.991370254633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45980.991370254633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45980.991370254633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45980.991370254633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45980.991370254633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45980.991370254633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45980.991370254633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45980.991370254633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45980.991370254633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45980.991370254633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45980.991370254633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45980.991370254633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45980.991370254633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45980.991370254633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45980.991370254633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45980.991370254633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45980.991370254633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45980.991370254633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45980.991370254633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45980.991370254633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45980.991370254633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45980.991370254633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45980.991370254633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45980.991370254633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45980.991370254633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45980.991370254633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45980.991370254633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45980.991370254633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45980.991370254633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45980.991370254633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45980.991370254633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45980.991370254633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45980.991370254633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45980.991370254633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45980.991370254633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45980.991370254633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45980.991370254633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45980.991370254633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45980.991370254633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45980.991370254633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45980.991370254633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45980.991370254633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45980.991370254633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45980.991370254633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45980.991370254633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45980.991370254633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45980.991370254633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45980.991370254633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45980.991370254633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45980.991370254633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45980.991370254633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45980.991370254633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45980.991370254633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45980.991370254633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45980.991370254633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45980.991370254633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45980.991370254633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45980.991370254633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45980.991370254633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45980.991370254633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45980.991370254633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45980.991370254633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45980.991370254633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45980.991370254633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45980.991370254633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45980.991370254633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45980.991370254633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45980.991370254633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45980.991370254633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45980.991370254633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45980.991370254633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45980.991370254633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45980.991370254633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45980.991370254633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45980.991370254633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45980.991370254633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45980.991370254633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45980.991370254633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45980.991370254633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45980.991370254633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45980.991370254633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45980.991370254633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45980.991370254633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45980.991370254633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45980.991370254633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45980.991370254633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45980.991370254633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45980.991370254633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45980.991370254633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45980.991370254633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45980.991370254633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45980.991370254633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45980.991370254633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45980.991370254633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45980.991370254633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45980.991370254633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45980.991370254633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45980.991370254633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45980.991370254633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45980.991370254633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45980.991370254633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45980.991370254633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45980.991370254633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45980.991370254633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45980.991370254633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45980.991370254633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45980.991370254633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45980.991370254633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45980.991370254633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45980.991370254633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45980.991370254633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45980.991370254633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45980.991370254633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45980.991370254633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45980.991370254633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45980.991370254633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45980.991370254633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45980.991370254633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45980.991370254633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45980.991370254633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45980.991370254633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45980.991370254633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45980.991370254633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45980.991370254633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45980.991370254633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45980.991370254633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45980.991370254633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45980.991370254633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45980.991370254633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45980.991370254633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45980.991370254633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45980.991370254633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45980.991370254633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45980.991370254633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45980.991370254633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45980.991370254633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45980.991370254633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45980.991370254633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45980.991370254633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45980.991370254633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45980.991370254633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45980.991370254633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45980.991370254633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45980.991370254633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45980.991370254633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45980.991370254633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45980.991370254633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45980.991370254633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45980.991370254633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45980.991370254633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45980.991370254633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45980.991370254633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45980.991370254633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45980.991370254633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45980.991370254633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45980.991370254633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45980.991370254633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45980.991370254633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45980.991370254633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45980.991370254633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45980.991370254633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45980.991370254633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45980.991370254633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45980.991370254633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45980.991370254633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45980.991370254633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45980.991370254633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45980.991370254633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45980.991370254633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45980.991370254633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45980.991370254633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45980.991370254633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45980.991370254633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45980.991370254633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45980.991370254633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45980.991370254633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45980.991370254633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45980.991370254633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45980.991370254633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45980.991370254633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45980.991370254633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45980.991370254633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45980.991370254633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45980.991370254633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45980.991370254633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45980.991370254633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45980.991370254633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45980.991370254633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45980.991370254633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45980.991370254633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45980.991370254633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45980.991370254633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45980.991370254633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45980.991370254633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45980.991370254633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45980.991370254633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45980.991370254633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45980.991370254633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45980.991370254633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45980.991370254633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45980.991370254633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45980.991370254633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45980.991370254633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45980.991370254633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45980.991370254633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45980.991370254633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45980.991370254633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45980.991370254633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45980.991370254633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45980.991370254633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45980.991370254633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45980.991370254633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45980.991370254633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45980.991370254633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45980.991370254633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45980.991370254633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45980.991370254633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45980.991370254633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45980.991370254633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45980.991370254633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45980.991370254633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45980.991370254633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45980.991370254633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45980.991370254633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45980.991370254633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45980.991370254633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45980.991370254633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45980.991370254633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45980.991370254633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45980.991370254633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45980.991370254633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45980.991370254633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45980.991370254633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45980.991370254633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45980.991370254633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45980.991370254633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45980.991370254633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45980.991370254633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45980.991370254633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45980.991370254633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45980.991370254633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45980.991370254633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45980.991370254633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45980.991370254633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45980.991370254633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45980.991370254633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45980.991370254633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45980.991370254633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45980.991370254633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45980.991370254633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45980.991370254633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45980.991370254633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45980.991370254633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45980.991370254633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45980.991370254633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45980.991370254633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45980.991370254633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45980.991370254633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45980.991370254633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45980.991370254633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45980.991370254633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45980.991370254633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45980.991370254633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45980.991370254633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45980.991370254633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45980.991370254633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45980.991370254633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45980.991370254633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45980.991370254633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45980.991370254633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45980.991370254633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45980.991370254633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45980.991370254633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45980.991370254633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45980.991370254633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45980.991370254633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45980.991370254633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45980.991370254633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45980.991370254633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45980.991370254633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45980.991370254633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45980.991370254633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45980.991370254633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45980.991370254633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45980.991370254633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45980.991370254633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45980.991370254633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45980.991370254633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45980.991370254633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45980.991370254633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45980.991370254633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45980.991370254633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45980.991370254633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45980.991370254633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45980.991370254633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45980.991370254633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45980.991370254633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45980.991370254633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45980.991370254633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45980.991370254633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45980.991370254633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45980.991370254633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45980.991370254633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277.510652430552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0.14919398148049368</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2.8592129630851559E-2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45980.99136990741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45980.99136990741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45980.991370023148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45980.991370023148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45980.991370023148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45980.991370023148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45980.991370023148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45980.991370023148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45980.991370023148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45980.991370023148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45980.991370023148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45980.991370023148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45980.991370023148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45980.991370023148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45980.991370023148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45980.991370023148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45980.991370023148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45980.991370023148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45980.991370023148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45980.991370023148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45980.991370023148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45980.991370023148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45980.991370023148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45980.991370023148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45980.991370023148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45980.991370023148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45980.991370023148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45980.991370023148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45980.991370023148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45980.991370023148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45980.991370023148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45980.991370023148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45980.991370023148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45980.991370023148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45980.991370023148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45980.991370023148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45980.991370023148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45980.991370023148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45980.991370023148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45980.991370023148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45980.991370023148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45980.991370023148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45980.991370023148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45980.991370023148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45980.991370023148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45980.991370023148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45980.991370023148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45980.991370023148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45980.991370023148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45980.991370023148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45980.991370023148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45980.991370023148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45980.991370023148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45980.991370023148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45980.991370023148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45980.991370023148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45980.991370023148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45980.991370023148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45980.991370023148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45980.991370023148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45980.991370023148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45980.991370023148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45980.991370023148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45980.991370023148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45980.991370023148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45980.991370023148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45980.991370023148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45980.991370023148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45980.991370023148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45980.991370023148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45980.991370023148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45980.991370023148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45980.991370023148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45980.991370023148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45980.991370023148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45980.991370023148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45980.991370023148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45980.991370023148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45980.991370023148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45980.991370023148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45980.991370023148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45980.991370023148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45980.991370023148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45980.991370023148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45980.991370023148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45980.991370023148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45980.991370023148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45980.991370023148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45980.991370023148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45980.991370023148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45980.991370023148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45980.991370023148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45980.991370023148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45980.991370023148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45980.991370023148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45980.991370023148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45980.991370023148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45980.991370023148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45980.991370023148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45980.991370023148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45980.991370023148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45980.991370023148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45980.991370023148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45980.991370023148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45980.991370023148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45980.991370023148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45980.991370023148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45980.991370023148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45980.991370023148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45980.991370023148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45980.991370023148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45980.991370023148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45980.991370023148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45980.991370023148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45980.991370023148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45980.991370023148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45980.991370023148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45980.991370023148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45980.991370023148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45980.991370023148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45980.991370023148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45980.991370023148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45980.991370023148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45980.991370023148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45980.991370023148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45980.991370023148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45980.991370023148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45980.991370023148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45980.991370023148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45980.991370023148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45980.991370023148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45980.991370023148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45980.991370023148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45980.991370023148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45980.991370023148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45980.991370023148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45980.991370023148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45980.991370023148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45980.991370023148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45980.991370023148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45980.991370023148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45980.991370023148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45980.991370023148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45980.991370023148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45980.991370023148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45980.991370023148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45980.991370023148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45980.991370023148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45980.991370023148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45980.991370023148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45980.991370023148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45980.991370023148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45980.991370023148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45980.991370023148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45980.991370023148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45980.991370023148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45980.991370023148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45980.991370023148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45980.991370023148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45980.991370023148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45980.991370023148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45980.991370023148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45980.991370023148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45980.991370023148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45980.991370023148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45980.991370023148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45980.991370023148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45980.991370023148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45980.991370023148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45980.991370023148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45980.991370023148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45980.991370023148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45980.991370023148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45980.991370023148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45980.991370023148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45980.991370023148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45980.991370023148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45980.991370023148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45980.991370023148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45980.991370023148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45980.991370023148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45980.991370023148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45980.991370023148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45980.991370023148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45980.991370023148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45980.991370023148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45980.991370023148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45980.991370023148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45980.991370023148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45980.991370023148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45980.991370023148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45980.991370023148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45980.991370023148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45980.991370023148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45980.991370023148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45980.991370023148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45980.991370023148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45980.991370023148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45980.991370023148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45980.991370023148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45980.991370023148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45980.991370023148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45980.991370023148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45980.991370023148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45980.991370023148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45980.991370023148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45980.991370023148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45980.991370023148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45980.991370023148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45980.991370023148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45980.991370023148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45980.991370023148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45980.991370023148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45980.991370023148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45980.991370023148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45980.991370023148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45980.991370023148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45980.991370023148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45980.991370023148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45980.991370023148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45980.991370023148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45980.991370023148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45980.991370023148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45980.991370023148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45980.991370023148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45980.991370023148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45980.991370023148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45980.991370023148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45980.991370023148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45980.991370023148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45980.991370023148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45980.991370023148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45980.991370023148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45980.991370023148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45980.991370023148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45980.991370023148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45980.991370023148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45980.991370023148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45980.991370023148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45980.991370023148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45980.991370023148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45980.991370023148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45980.991370023148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45980.991370023148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45980.991370023148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45980.991370023148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45980.991370023148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45980.991370023148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45980.991370023148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45980.991370023148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45980.991370023148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45980.991370023148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45980.991370023148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45980.991370023148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45980.991370023148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45980.991370023148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45980.991370023148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45980.991370023148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45980.991370023148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45980.991370023148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45980.991370023148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45980.991370023148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45980.991370023148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45980.991370023148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45980.991370023148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45980.991370023148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45980.991370023148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45980.991370023148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45980.991370023148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45980.991370023148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45980.991370023148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45980.991370023148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45980.991370023148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45980.991370023148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45980.991370023148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45980.991370023148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45980.991370023148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45980.991370023148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45980.991370023148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45980.991370023148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45980.991370023148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45980.991370023148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45980.991370023148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45980.991370023148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45980.991370023148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45980.991370023148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45980.991370023148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45980.991370023148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45980.991370023148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45980.991370023148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45980.991370023148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45980.991370023148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45980.991370023148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45980.991370023148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45980.991370023148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45980.991370023148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45980.991370023148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45980.991370023148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45980.991370023148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45980.991370023148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45980.991370023148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45980.991370023148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45980.991370023148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45980.991370023148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45980.991370023148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45980.991370023148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45980.991370023148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45980.991370023148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45980.991370023148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45980.991370023148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45980.991370023148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45980.991370023148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45980.991370023148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45980.991370023148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45980.991370023148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45980.991370023148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45980.991370023148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45980.991370023148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45980.991370023148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45980.991370023148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45980.991370023148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45980.991370023148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45980.991370023148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45980.991370023148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45980.991370023148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45980.991370023148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45980.991370023148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45980.991370023148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45980.991370023148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45980.991370023148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45980.991370023148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45980.991370023148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45980.991370023148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45980.991370023148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45980.991370023148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45980.991370023148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45980.991370023148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45980.991370023148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45980.991370023148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45980.991370023148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45980.991370023148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45980.991370023148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45980.991370023148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45980.991370023148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45980.991370023148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45980.991370023148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45980.991370023148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45980.991370023148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45980.991370023148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45980.991370023148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45980.991370023148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45980.991370023148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45980.991370023148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45980.991370023148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45980.991370023148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45980.991370023148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45980.991370023148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45980.991370023148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45980.991370023148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45980.991370023148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45980.991370023148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45980.991370023148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45980.991370023148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45980.991370023148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45980.991370023148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45980.991370023148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45980.991370023148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45980.991370023148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45980.991370023148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45980.991370023148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45980.991370023148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45980.991370023148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45980.991370023148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45980.991370023148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45980.991370023148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45980.991370023148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45980.991370023148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45980.991370023148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45980.991370023148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45980.991370023148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45980.991370023148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45980.991370023148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45980.991370023148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45980.991370023148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45980.991370023148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45980.991370023148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45980.991370023148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45980.991370023148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45980.991370023148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45980.991370023148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45980.991370023148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45980.991370023148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45980.991370023148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45980.991370023148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45980.991370023148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45980.991370023148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45980.991370023148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45980.991370023148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45980.991370023148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45980.991370023148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45980.991370023148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45980.991370023148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45980.991370023148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45980.991370023148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45980.991370023148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45980.991370023148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45980.991370023148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45980.991370023148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45980.991370023148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45980.991370023148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45980.991370023148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45980.991370023148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45980.991370023148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45980.991370023148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45980.991370023148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45980.991370023148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45980.991370023148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45980.991370023148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45980.991370023148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45980.991370023148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45980.991370023148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45980.991370023148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45980.991370023148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45980.991370023148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45980.991370023148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45980.991370023148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45980.991370023148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45980.991370023148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45980.991370023148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45980.991370023148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45980.991370023148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45980.991370023148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45980.991370023148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45980.991370023148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45980.991370023148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45980.991370023148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45980.991370023148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45980.991370023148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45980.991370023148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45980.991370023148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45980.991370023148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45980.991370023148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45980.991370023148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45980.991370023148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45980.991370023148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45980.991370023148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45980.991370023148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45980.991370023148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45980.991370023148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45980.991370023148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45980.991370023148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45980.991370023148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45980.991370023148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45980.991370023148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45980.991370023148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45980.991370023148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45980.991370023148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45980.991370023148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45980.991370023148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45980.991370023148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45980.991370023148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45980.991370023148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45980.991370023148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45980.991370023148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45980.991370023148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45980.991370023148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45980.991370023148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45980.991370023148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45980.991370023148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45980.991370023148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45980.991370023148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45980.991370023148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45980.991370023148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45980.991370023148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45980.991370023148</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A6" sqref="A6:X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89.159309837959881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54.802492708331556</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32.330258912035788</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3.4765666666717152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45980.99136990741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45980.99136990741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45980.99136990741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45980.99136990741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45980.99136990741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45980.99136990741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45980.99136990741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45980.99136990741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45980.99136990741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45980.99136990741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45980.99136990741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45980.99136990741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45980.99136990741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45980.99136990741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45980.99136990741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45980.99136990741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45980.99136990741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45980.99136990741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45980.99136990741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45980.99136990741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45980.99136990741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45980.99136990741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45980.99136990741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45980.99136990741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45980.99136990741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45980.99136990741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45980.99136990741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45980.99136990741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45980.99136990741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45980.99136990741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45980.99136990741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45980.99136990741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45980.99136990741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45980.99136990741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45980.99136990741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45980.99136990741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45980.99136990741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45980.99136990741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45980.99136990741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45980.99136990741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45980.99136990741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45980.99136990741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45980.99136990741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45980.99136990741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45980.99136990741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45980.99136990741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45980.99136990741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45980.99136990741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45980.99136990741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45980.99136990741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45980.99136990741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45980.99136990741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45980.99136990741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45980.99136990741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45980.99136990741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45980.99136990741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45980.99136990741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45980.99136990741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45980.99136990741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45980.99136990741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45980.99136990741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45980.99136990741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45980.99136990741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45980.99136990741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45980.99136990741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45980.99136990741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45980.99136990741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45980.99136990741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45980.99136990741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45980.99136990741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45980.99136990741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45980.99136990741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45980.99136990741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45980.99136990741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45980.99136990741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45980.99136990741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45980.99136990741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45980.99136990741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45980.99136990741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45980.99136990741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45980.99136990741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45980.99136990741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45980.99136990741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45980.99136990741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45980.99136990741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45980.99136990741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45980.99136990741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45980.99136990741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45980.99136990741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45980.99136990741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45980.99136990741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45980.99136990741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45980.99136990741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45980.99136990741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45980.99136990741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45980.99136990741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45980.99136990741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45980.99136990741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45980.99136990741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45980.99136990741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45980.99136990741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45980.99136990741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45980.99136990741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45980.99136990741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45980.99136990741</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45980.99136990741</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45980.99136990741</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45980.99136990741</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45980.99136990741</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45980.99136990741</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45980.99136990741</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45980.99136990741</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45980.99136990741</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45980.99136990741</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45980.99136990741</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45980.99136990741</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45980.99136990741</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45980.99136990741</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45980.99136990741</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45980.99136990741</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45980.99136990741</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45980.99136990741</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45980.99136990741</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45980.99136990741</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45980.99136990741</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45980.99136990741</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45980.99136990741</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45980.99136990741</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45980.99136990741</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45980.99136990741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45980.99136990741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45980.99136990741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45980.99136990741</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2" ca="1" si="0">IFERROR(NOW()-F2,"-")</f>
        <v>3.0444097224972211E-2</v>
      </c>
      <c r="H2" s="121">
        <v>45980.95517361111</v>
      </c>
      <c r="I2" s="119" t="str">
        <f>IFERROR(VLOOKUP(D2,DB!A:F,6,0),"")</f>
        <v>SCECO</v>
      </c>
      <c r="J2" s="119" t="str">
        <f>IFERROR(VLOOKUP(D2,DB!A:G,7,0),"")</f>
        <v>Vandalized</v>
      </c>
      <c r="K2" s="122" t="s">
        <v>39120</v>
      </c>
      <c r="L2" s="123" t="str">
        <f>IFERROR(VLOOKUP(D2,DB!A:I,9,0),"")</f>
        <v>Latis</v>
      </c>
    </row>
    <row r="3" spans="1:16382" ht="31.5" customHeight="1">
      <c r="A3" s="118"/>
      <c r="B3" s="119" t="str">
        <f>IFERROR(VLOOKUP(D3,DB!A:K,11,0),"")</f>
        <v>R6</v>
      </c>
      <c r="C3" s="120"/>
      <c r="D3" s="119" t="s">
        <v>8122</v>
      </c>
      <c r="E3" s="109"/>
      <c r="F3" s="121"/>
      <c r="G3" s="104">
        <f t="shared" ca="1" si="0"/>
        <v>45980.991370023148</v>
      </c>
      <c r="H3" s="121"/>
      <c r="I3" s="119" t="str">
        <f>IFERROR(VLOOKUP(D3,DB!A:F,6,0),"")</f>
        <v>SCECO-Rental-Genset</v>
      </c>
      <c r="J3" s="119" t="str">
        <f>IFERROR(VLOOKUP(D3,DB!A:G,7,0),"")</f>
        <v>New BB</v>
      </c>
      <c r="K3" s="122"/>
      <c r="L3" s="123" t="str">
        <f>IFERROR(VLOOKUP(D3,DB!A:I,9,0),"")</f>
        <v>Zain</v>
      </c>
    </row>
    <row r="4" spans="1:16382" ht="31.5" customHeight="1">
      <c r="A4" s="118"/>
      <c r="B4" s="119" t="str">
        <f>IFERROR(VLOOKUP(D4,DB!A:K,11,0),"")</f>
        <v/>
      </c>
      <c r="C4" s="120"/>
      <c r="D4" s="119"/>
      <c r="E4" s="109"/>
      <c r="F4" s="121"/>
      <c r="G4" s="104">
        <f t="shared" ca="1" si="0"/>
        <v>45980.991370023148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45980.991370023148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45980.991370023148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45980.991370023148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45980.991370023148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45980.991370023148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45980.991370023148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45980.991370023148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45980.991370023148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45980.991370023148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45980.991370023148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45980.991370023148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45980.991370023148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45980.991370023148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45980.991370023148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45980.991370023148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45980.991370023148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45980.991370023148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45980.991370023148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45980.991370023148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45980.991370023148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45980.991370023148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45980.991370023148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45980.991370023148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45980.991370023148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45980.991370023148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45980.991370023148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45980.991370023148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45980.991370023148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45980.991370023148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45980.991370023148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45980.991370023148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45980.991370023148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45980.991370023148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45980.991370023148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45980.991370023148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45980.991370023148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45980.991370023148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45980.991370023148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45980.991370023148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45980.991370023148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45980.991370023148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45980.991370023148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45980.991370023148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45980.991370023148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45980.991370023148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45980.991370023148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45980.991370023148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45980.991370023148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45980.991370023148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45980.991370023148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45980.991370023148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45980.991370023148</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