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37" documentId="13_ncr:1_{F6CB121F-512D-4AA6-A0C1-0FB36C537598}" xr6:coauthVersionLast="47" xr6:coauthVersionMax="47" xr10:uidLastSave="{F74F5320-5085-4696-975C-EFA3CD3E555F}"/>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<sst xmlns="http://schemas.openxmlformats.org/spreadsheetml/2006/main" count="180289" uniqueCount="39129">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</sst>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299.65406793981674</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6.5433680560090579E-2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1.4588773148716427E-2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45962.602493865743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45962.602493865743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45962.602493865743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45962.602493865743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45962.602493865743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45962.602493865743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45962.602493865743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45962.602493865743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45962.602493865743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45962.602493865743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45962.602493865743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45962.602493865743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45962.602493865743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45962.602493865743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45962.602493865743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45962.602493865743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45962.602493865743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45962.602493865743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45962.602493865743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45962.602493865743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45962.602493865743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45962.602493865743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45962.602493865743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45962.602493865743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45962.602493865743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45962.602493865743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45962.602493865743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45962.602493865743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45962.602493865743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45962.602493865743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45962.602493865743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45962.602493865743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45962.602493865743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45962.602493865743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45962.602493865743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45962.602493865743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45962.602493865743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45962.602493865743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45962.602493865743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45962.602493865743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45962.602493865743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45962.602493865743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45962.602493865743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45962.602493865743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45962.602493865743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45962.602493865743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45962.602493865743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45962.602493865743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45962.602493865743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45962.602493865743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45962.602493865743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45962.602493865743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45962.602493865743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45962.602493865743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45962.602493865743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45962.602493865743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45962.602493865743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45962.602493865743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45962.602493865743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45962.602493865743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45962.602493865743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45962.602493865743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45962.602493865743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45962.602493865743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45962.602493865743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45962.602493865743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45962.602493865743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45962.602493865743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45962.602493865743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45962.602493865743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45962.602493865743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45962.602493865743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45962.602493865743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45962.602493865743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45962.602493865743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45962.602493865743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45962.602493865743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45962.602493865743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45962.602493865743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45962.602493865743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45962.602493865743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45962.602493865743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45962.602493865743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45962.602493865743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45962.602493865743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45962.602493865743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45962.602493865743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45962.602493865743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45962.602493865743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45962.602493865743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45962.602493865743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45962.602493865743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45962.602493865743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45962.602493865743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45962.602493865743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45962.602493865743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45962.602493865743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45962.602493865743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45962.602493865743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45962.602493865743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45962.602493865743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45962.602493865743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45962.602493865743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45962.602493865743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45962.602493865743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45962.602493865743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45962.602493865743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45962.602493865743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45962.602493865743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45962.602493865743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45962.602493865743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45962.602493865743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45962.602493865743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45962.602493865743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45962.602493865743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45962.602493865743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45962.602493865743</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45962.602493865743</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2A5B243C-BBC3-4606-88A1-A8C98280E906}"/>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137.60265590278141</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3.860410532412061</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9.2586458333244082E-2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v>45962.586469907408</v>
      </c>
      <c r="G6" s="115">
        <f ca="1">IFERROR(NOW()-F6,"-")</f>
        <v>1.6023958334699273E-2</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45962.602493865743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45962.602493865743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45962.602493865743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45962.602493865743</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45962.602493865743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45962.602493865743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45962.602493865743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45962.602493865743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45962.602493865743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45962.602493865743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45962.602493865743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45962.602493865743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45962.602493865743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45962.602493865743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45962.602493865743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45962.602493865743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45962.602493865743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45962.602493865743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45962.602493865743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45962.602493865743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45962.602493865743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45962.602493865743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45962.602493865743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45962.602493865743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45962.602493865743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45962.602493865743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45962.602493865743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45962.602493865743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45962.602493865743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45962.602493865743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45962.602493865743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45962.602493865743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45962.602493865743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45962.602493865743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45962.602493865743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45962.602493865743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45962.602493865743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45962.602493865743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45962.602493865743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45962.602493865743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45962.602493865743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45962.602493865743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45962.602493865743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45962.602493865743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45962.602493865743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45962.602493865743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45962.602493865743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45962.602493865743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45962.602493865743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45962.602493865743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45962.602493865743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45962.602493865743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45962.602493865743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45962.602493865743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45962.602493865743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45962.602493865743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45962.602493865743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45962.602493865743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45962.602493865743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45962.602493865743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45962.602493865743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45962.602493865743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45962.602493865743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45962.602493865743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45962.602493865743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45962.602493865743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45962.602493865743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45962.602493865743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45962.602493865743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45962.602493865743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45962.602493865743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45962.602493865743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45962.602493865743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45962.602493865743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45962.602493865743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45962.602493865743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45962.602493865743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45962.602493865743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45962.602493865743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45962.602493865743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45962.602493865743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45962.602493865743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45962.602493865743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45962.602493865743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45962.602493865743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45962.602493865743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45962.602493865743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45962.602493865743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45962.602493865743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45962.602493865743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45962.602493865743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45962.602493865743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45962.602493865743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45962.602493865743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45962.602493865743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45962.602493865743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45962.602493865743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45962.602493865743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45962.602493865743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45962.602493865743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45962.602493865743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45962.602493865743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45962.602493865743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45962.602493865743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45962.602493865743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45962.602493865743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45962.602493865743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45962.602493865743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45962.602493865743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45962.602493865743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45962.602493865743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45962.602493865743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45962.602493865743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45962.602493865743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45962.602493865743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45962.602493865743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45962.602493865743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45962.602493865743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45962.602493865743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45962.602493865743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45962.602493865743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45962.602493865743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45962.602493865743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45962.602493865743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45962.602493865743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45962.602493865743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45962.602493865743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45962.602493865743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45962.602493865743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45962.602493865743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45962.602493865743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45962.602493865743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45962.602493865743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45962.602493865743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45962.602493865743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45962.602493865743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45962.602493865743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45962.602493865743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45962.602493865743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45962.602493865743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45962.602493865743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45962.602493865743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45962.602493865743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45962.602493865743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45962.602493865743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45962.602493865743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45962.602493865743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45962.602493865743</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45962.602493865743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45962.602493865743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45962.602493865743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45962.602493865743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45962.602493865743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45962.602493865743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45962.602493865743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45962.602493865743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45962.602493865743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45962.602493865743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45962.602493865743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45962.602493865743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45962.602493865743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45962.602493865743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45962.602493865743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45962.602493865743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45962.602493865743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45962.602493865743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45962.602493865743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45962.602493865743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45962.602493865743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45962.602493865743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45962.602493865743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45962.602493865743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45962.602493865743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45962.602493865743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45962.602493865743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45962.602493865743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45962.602493865743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45962.602493865743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45962.602493865743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45962.602493865743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45962.602493865743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45962.602493865743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45962.602493865743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45962.602493865743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45962.602493865743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45962.602493865743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45962.602493865743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45962.602493865743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45962.602493865743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45962.602493865743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45962.602493865743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45962.602493865743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45962.602493865743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45962.602493865743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45962.602493865743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45962.602493865743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45962.602493865743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45962.602493865743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45962.602493865743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45962.602493865743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45962.602493865743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45962.602493865743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45962.602493865743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45962.602493865743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45962.602493865743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45962.602493865743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45962.602493865743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45962.602493865743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45962.602493865743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45962.602493865743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45962.602493865743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45962.602493865743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45962.602493865743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45962.602493865743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45962.602493865743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45962.602493865743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45962.602493865743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45962.602493865743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45962.602493865743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45962.602493865743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45962.602493865743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45962.602493865743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45962.602493865743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45962.602493865743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45962.602493865743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45962.602493865743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45962.602493865743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45962.602493865743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45962.602493865743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45962.602493865743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45962.602493865743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45962.602493865743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45962.602493865743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45962.602493865743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45962.602493865743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45962.602493865743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45962.602493865743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45962.602493865743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45962.602493865743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45962.602493865743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45962.602493865743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45962.602493865743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45962.602493865743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45962.602493865743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45962.602493865743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45962.602493865743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45962.602493865743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45962.602493865743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45962.602493865743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45962.602493865743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45962.602493865743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45962.602493865743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45962.602493865743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45962.602493865743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45962.602493865743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45962.602493865743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45962.602493865743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45962.602493865743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45962.602493865743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45962.602493865743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45962.602493865743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45962.602493865743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45962.602493865743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45962.602493865743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45962.602493865743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45962.602493865743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45962.602493865743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45962.602493865743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45962.602493865743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45962.602493865743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45962.602493865743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45962.602493865743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45962.602493865743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45962.602493865743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45962.602493865743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45962.602493865743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45962.602493865743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45962.602493865743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45962.602493865743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45962.602493865743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45962.602493865743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45962.602493865743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45962.602493865743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45962.602493865743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45962.602493865743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45962.602493865743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45962.602493865743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45962.602493865743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45962.602493865743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45962.602493865743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45962.602493865743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45962.602493865743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45962.602493865743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45962.602493865743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45962.602493865743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45962.602493865743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45962.602493865743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45962.602493865743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45962.602493865743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45962.602493865743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45962.602493865743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45962.602493865743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45962.602493865743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45962.602493865743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45962.602493865743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45962.602493865743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45962.602493865743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45962.602493865743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45962.602493865743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45962.602493865743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45962.602493865743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45962.602493865743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45962.602493865743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45962.602493865743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45962.602493865743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45962.602493865743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45962.602493865743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45962.602493865743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45962.602493865743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45962.602493865743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45962.602493865743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45962.602493865743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45962.602493865743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45962.602493865743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45962.602493865743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45962.602493865743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45962.602493865743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45962.602493865743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45962.602493865743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45962.602493865743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45962.602493865743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45962.602493865743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45962.602493865743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45962.602493865743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45962.602493865743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45962.602493865743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45962.602493865743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45962.602493865743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45962.602493865743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45962.602493865743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45962.602493865743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45962.602493865743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45962.602493865743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45962.602493865743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45962.602493865743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45962.602493865743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45962.602493865743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45962.602493865743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45962.602493865743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45962.602493865743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45962.602493865743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45962.602493865743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45962.602493865743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45962.602493865743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45962.602493865743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45962.602493865743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45962.602493865743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45962.602493865743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45962.602493865743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45962.602493865743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45962.602493865743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45962.602493865743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45962.602493865743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45962.602493865743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45962.602493865743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45962.602493865743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45962.602493865743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45962.602493865743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45962.602493865743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45962.602493865743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45962.602493865743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45962.602493865743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45962.602493865743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45962.602493865743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45962.602493865743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45962.602493865743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45962.602493865743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45962.602493865743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45962.602493865743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45962.602493865743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45962.602493865743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45962.602493865743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45962.602493865743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45962.602493865743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45962.602493865743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45962.602493865743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45962.602493865743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45962.602493865743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45962.602493865743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45962.602493865743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45962.602493865743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45962.602493865743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45962.602493865743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45962.602493865743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45962.602493865743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45962.602493865743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45962.602493865743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45962.602493865743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45962.602493865743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45962.602493865743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45962.602493865743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45962.602493865743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45962.602493865743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45962.602493865743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45962.602493865743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45962.602493865743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45962.602493865743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45962.602493865743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45962.602493865743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45962.602493865743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45962.602493865743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45962.602493865743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45962.602493865743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45962.602493865743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45962.602493865743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45962.602493865743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45962.602493865743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45962.602493865743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45962.602493865743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45962.602493865743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45962.602493865743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45962.602493865743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45962.602493865743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45962.602493865743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45962.602493865743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45962.602493865743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45962.602493865743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45962.602493865743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45962.602493865743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45962.602493865743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45962.602493865743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45962.602493865743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45962.602493865743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45962.602493865743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45962.602493865743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45962.602493865743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45962.602493865743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45962.602493865743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45962.602493865743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45962.602493865743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45962.602493865743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45962.602493865743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45962.602493865743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45962.602493865743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45962.602493865743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45962.602493865743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45962.602493865743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45962.602493865743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45962.602493865743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45962.602493865743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45962.602493865743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45962.602493865743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45962.602493865743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45962.602493865743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45962.602493865743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45962.602493865743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45962.602493865743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45962.602493865743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45962.602493865743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45962.602493865743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45962.602493865743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45962.602493865743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45962.602493865743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45962.602493865743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45962.602493865743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45962.602493865743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45962.602493865743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45962.602493865743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45962.602493865743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45962.602493865743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45962.602493865743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45962.602493865743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45962.602493865743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45962.602493865743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45962.602493865743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45962.602493865743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45962.602493865743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45962.602493865743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45962.602493865743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45962.602493865743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45962.602493865743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45962.602493865743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45962.602493865743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45962.602493865743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45962.602493865743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45962.602493865743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45962.602493865743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45962.602493865743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45962.602493865743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45962.602493865743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45962.602493865743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45962.602493865743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45962.602493865743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45962.602493865743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45962.602493865743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45962.602493865743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45962.602493865743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45962.602493865743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45962.602493865743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45962.602493865743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45962.602493865743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45962.602493865743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45962.602493865743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45962.602493865743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45962.602493865743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45962.602493865743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45962.602493865743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45962.602493865743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45962.602493865743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45962.602493865743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45962.602493865743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45962.602493865743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45962.602493865743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45962.602493865743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45962.602493865743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45962.602493865743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45962.602493865743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45962.602493865743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45962.602493865743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45962.602493865743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45962.602493865743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45962.602493865743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45962.602493865743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45962.602493865743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45962.602493865743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45962.602493865743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45962.602493865743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45962.602493865743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45962.602493865743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45962.602493865743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45962.602493865743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45962.602493865743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45962.602493865743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45962.602493865743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45962.602493865743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45962.602493865743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45962.602493865743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45962.602493865743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45962.602493865743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45962.602493865743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45962.602493865743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45962.602493865743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45962.602493865743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45962.602493865743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45962.602493865743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45962.602493865743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45962.602493865743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45962.602493865743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45962.602493865743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45962.602493865743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45962.602493865743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45962.602493865743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45962.602493865743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45962.602493865743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45962.602493865743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45962.602493865743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45962.602493865743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45962.602493865743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45962.602493865743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45962.602493865743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45962.602493865743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45962.602493865743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45962.602493865743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45962.602493865743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45962.602493865743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45962.602493865743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45962.602493865743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45962.602493865743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45962.602493865743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45962.602493865743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45962.602493865743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45962.602493865743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45962.602493865743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45962.602493865743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45962.602493865743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45962.602493865743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45962.602493865743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45962.602493865743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45962.602493865743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45962.602493865743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45962.602493865743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45962.602493865743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45962.602493865743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45962.602493865743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45962.602493865743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45962.602493865743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45962.602493865743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45962.602493865743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45962.602493865743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45962.602493865743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45962.602493865743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45962.602493865743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45962.602493865743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45962.602493865743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45962.602493865743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45962.602493865743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45962.602493865743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45962.602493865743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45962.602493865743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45962.602493865743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45962.602493865743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45962.602493865743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45962.602493865743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45962.602493865743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45962.602493865743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45962.602493865743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45962.602493865743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45962.602493865743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45962.602493865743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45962.602493865743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45962.602493865743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45962.602493865743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45962.602493865743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45962.602493865743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45962.602493865743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45962.602493865743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45962.602493865743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45962.602493865743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45962.602493865743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45962.602493865743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45962.602493865743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45962.602493865743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45962.602493865743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45962.602493865743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45962.602493865743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45962.602493865743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45962.602493865743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45962.602493865743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45962.602493865743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45962.602493865743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45962.602493865743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45962.602493865743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45962.602493865743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45962.602493865743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45962.602493865743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45962.602493865743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45962.602493865743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45962.602493865743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45962.602493865743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45962.602493865743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45962.602493865743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45962.602493865743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45962.602493865743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45962.602493865743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45962.602493865743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45962.602493865743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45962.602493865743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45962.602493865743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45962.602493865743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45962.602493865743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45962.602493865743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45962.602493865743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45962.602493865743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45962.602493865743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45962.602493865743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45962.602493865743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45962.602493865743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45962.602493865743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45962.602493865743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45962.602493865743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45962.602493865743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45962.602493865743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45962.602493865743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45962.602493865743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45962.602493865743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45962.602493865743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45962.602493865743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45962.602493865743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45962.602493865743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45962.602493865743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45962.602493865743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45962.602493865743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45962.602493865743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45962.602493865743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45962.602493865743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45962.602493865743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45962.602493865743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45962.602493865743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45962.602493865743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45962.602493865743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45962.602493865743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45962.602493865743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45962.602493865743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45962.602493865743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45962.602493865743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45962.602493865743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45962.602493865743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45962.602493865743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45962.602493865743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45962.602493865743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45962.602493865743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45962.602493865743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45962.602493865743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45962.602493865743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45962.602493865743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45962.602493865743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45962.602493865743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45962.602493865743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45962.602493865743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45962.602493865743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45962.602493865743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45962.602493865743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45962.602493865743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45962.602493865743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45962.602493865743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45962.602493865743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45962.602493865743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45962.602493865743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45962.602493865743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45962.602493865743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45962.602493865743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45962.602493865743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45962.602493865743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45962.602493865743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45962.602493865743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45962.602493865743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45962.602493865743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45962.602493865743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45962.602493865743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45962.602493865743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45962.602493865743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45962.602493865743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45962.602493865743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45962.602493865743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45962.602493865743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45962.602493865743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45962.602493865743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45962.602493865743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45962.602493865743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45962.602493865743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45962.602493865743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45962.602493865743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45962.602493865743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45962.602493865743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45962.602493865743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45962.602493865743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45962.602493865743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45962.602493865743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45962.602493865743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45962.602493865743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45962.602493865743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45962.602493865743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45962.602493865743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45962.602493865743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45962.602493865743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45962.602493865743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45962.602493865743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45962.602493865743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45962.602493865743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45962.602493865743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45962.602493865743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45962.602493865743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45962.602493865743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45962.602493865743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45962.602493865743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45962.602493865743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45962.602493865743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45962.602493865743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45962.602493865743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45962.602493865743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45962.602493865743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45962.602493865743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45962.602493865743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45962.602493865743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45962.602493865743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45962.602493865743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45962.602493865743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45962.602493865743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45962.602493865743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45962.602493865743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45962.602493865743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45962.602493865743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45962.602493865743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45962.602493865743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45962.602493865743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45962.602493865743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45962.602493865743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45962.602493865743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45962.602493865743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45962.602493865743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45962.602493865743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45962.602493865743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45962.602493865743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45962.602493865743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45962.602493865743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45962.602493865743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45962.602493865743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45962.602493865743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45962.602493865743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45962.602493865743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45962.602493865743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45962.602493865743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45962.602493865743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45962.602493865743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45962.602493865743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45962.602493865743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45962.602493865743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45962.602493865743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45962.602493865743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45962.602493865743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45962.602493865743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45962.602493865743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45962.602493865743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45962.602493865743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45962.602493865743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45962.602493865743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45962.602493865743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45962.602493865743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45962.602493865743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45962.602493865743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45962.602493865743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45962.602493865743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45962.602493865743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45962.602493865743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45962.602493865743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45962.602493865743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45962.602493865743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45962.602493865743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45962.602493865743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45962.602493865743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45962.602493865743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45962.602493865743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45962.602493865743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45962.602493865743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45962.602493865743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45962.602493865743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45962.602493865743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45962.602493865743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45962.602493865743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45962.602493865743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45962.602493865743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45962.602493865743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45962.602493865743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45962.602493865743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45962.602493865743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45962.602493865743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45962.602493865743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45962.602493865743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45962.602493865743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45962.602493865743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45962.602493865743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45962.602493865743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45962.602493865743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45962.602493865743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45962.602493865743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45962.602493865743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45962.602493865743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45962.602493865743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45962.602493865743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45962.602493865743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45962.602493865743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45962.602493865743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45962.602493865743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45962.602493865743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45962.602493865743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45962.602493865743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45962.602493865743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45962.602493865743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45962.602493865743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45962.602493865743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45962.602493865743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45962.602493865743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45962.602493865743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45962.602493865743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45962.602493865743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45962.602493865743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45962.602493865743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45962.602493865743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45962.602493865743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45962.602493865743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45962.602493865743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45962.602493865743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45962.602493865743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45962.602493865743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45962.602493865743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45962.602493865743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45962.602493865743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45962.602493865743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45962.602493865743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45962.602493865743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45962.602493865743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45962.602493865743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45962.602493865743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45962.602493865743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45962.602493865743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45962.602493865743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45962.602493865743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45962.602493865743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45962.602493865743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45962.602493865743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45962.602493865743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45962.602493865743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45962.602493865743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45962.602493865743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45962.602493865743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45962.602493865743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45962.602493865743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45962.602493865743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45962.602493865743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45962.602493865743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45962.602493865743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45962.602493865743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45962.602493865743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45962.602493865743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45962.602493865743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45962.602493865743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45962.602493865743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45962.602493865743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45962.602493865743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45962.602493865743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45962.602493865743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45962.602493865743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45962.602493865743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45962.602493865743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45962.602493865743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45962.602493865743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45962.602493865743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45962.602493865743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45962.602493865743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45962.602493865743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45962.602493865743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45962.602493865743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45962.602493865743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45962.602493865743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45962.602493865743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45962.602493865743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45962.602493865743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45962.602493865743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45962.602493865743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45962.602493865743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45962.602493865743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45962.602493865743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45962.602493865743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45962.602493865743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45962.602493865743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45962.602493865743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45962.602493865743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45962.602493865743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45962.602493865743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45962.602493865743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45962.602493865743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45962.602493865743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45962.602493865743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45962.602493865743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45962.602493865743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45962.602493865743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45962.602493865743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45962.602493865743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45962.602493865743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45962.602493865743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45962.602493865743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45962.602493865743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45962.602493865743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45962.602493865743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45962.602493865743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45962.602493865743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45962.602493865743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45962.602493865743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45962.602493865743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45962.602493865743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45962.602493865743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45962.602493865743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45962.602493865743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45962.602493865743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45962.602493865743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45962.602493865743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45962.602493865743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45962.602493865743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45962.602493865743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45962.602493865743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45962.602493865743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45962.602493865743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45962.602493865743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45962.602493865743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45962.602493865743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45962.602493865743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45962.602493865743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45962.602493865743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45962.602493865743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45962.602493865743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45962.602493865743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45962.602493865743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45962.602493865743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45962.602493865743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45962.602493865743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45962.602493865743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45962.602493865743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45962.602493865743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45962.602493865743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45962.602493865743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45962.602493865743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45962.602493865743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45962.602493865743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45962.602493865743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45962.602493865743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45962.602493865743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45962.602493865743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45962.602493865743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45962.602493865743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45962.602493865743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45962.602493865743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45962.602493865743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45962.602493865743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45962.602493865743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45962.602493865743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45962.602493865743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45962.602493865743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45962.602493865743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45962.602493865743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45962.602493865743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45962.602493865743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45962.602493865743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45962.602493865743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45962.602493865743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45962.602493865743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45962.602493865743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45962.602493865743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45962.602493865743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45962.602493865743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45962.602493865743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45962.602493865743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45962.602493865743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45962.602493865743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45962.602493865743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45962.602493865743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45962.602493865743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45962.602493865743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45962.602493865743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45962.602493865743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45962.602493865743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45962.602493865743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45962.602493865743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45962.602493865743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45962.602493865743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45962.602493865743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45962.602493865743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45962.602493865743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45962.602493865743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45962.602493865743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45962.602493865743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45962.602493865743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45962.602493865743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45962.602493865743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45962.602493865743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45962.602493865743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45962.602493865743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45962.602493865743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45962.602493865743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45962.602493865743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45962.602493865743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45962.602493865743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45962.602493865743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45962.602493865743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45962.602493865743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45962.602493865743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45962.602493865743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45962.602493865743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45962.602493865743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45962.602493865743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45962.602493865743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45962.602493865743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45962.602493865743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45962.602493865743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45962.602493865743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45962.602493865743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45962.602493865743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45962.602493865743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45962.602493865743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45962.602493865743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45962.602493865743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45962.602493865743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45962.602493865743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45962.602493865743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45962.602493865743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45962.602493865743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45962.602493865743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45962.602493865743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45962.602493865743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45962.602493865743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45962.602493865743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45962.602493865743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45962.602493865743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45962.602493865743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45962.602493865743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45962.602493865743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45962.602493865743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45962.602493865743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45962.602493865743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45962.602493865743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45962.602493865743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45962.602493865743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45962.602493865743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45962.602493865743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45962.602493865743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45962.602493865743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45962.602493865743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45962.602493865743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45962.602493865743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45962.602493865743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45962.602493865743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45962.602493865743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45962.602493865743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45962.602493865743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45962.602493865743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45962.602493865743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45962.602493865743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45962.602493865743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45962.602493865743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45962.602493865743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45962.602493865743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45962.602493865743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45962.602493865743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45962.602493865743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45962.602493865743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45962.602493865743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45962.602493865743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45962.602493865743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45962.602493865743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45962.602493865743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45962.602493865743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45962.602493865743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45962.602493865743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45962.602493865743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45962.602493865743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45962.602493865743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45962.602493865743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45962.602493865743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45962.602493865743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45962.602493865743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45962.602493865743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45962.602493865743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45962.602493865743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45962.602493865743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45962.602493865743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45962.602493865743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45962.602493865743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45962.602493865743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45962.602493865743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45962.602493865743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45962.602493865743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45962.602493865743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45962.602493865743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45962.602493865743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45962.602493865743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45962.602493865743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45962.602493865743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45962.602493865743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45962.602493865743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45962.602493865743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45962.602493865743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45962.602493865743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45962.602493865743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45962.602493865743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45962.602493865743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45962.602493865743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45962.602493865743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45962.602493865743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45962.602493865743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45962.602493865743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45962.602493865743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45962.602493865743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45962.602493865743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45962.602493865743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45962.602493865743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45962.602493865743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45962.602493865743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45962.602493865743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45962.602493865743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45962.602493865743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45962.602493865743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45962.602493865743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45962.602493865743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45962.602493865743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45962.602493865743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45962.602493865743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45962.602493865743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45962.602493865743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45962.602493865743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45962.602493865743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45962.602493865743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45962.602493865743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45962.602493865743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45962.602493865743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45962.602493865743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45962.602493865743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45962.602493865743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45962.602493865743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45962.602493865743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45962.602493865743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45962.602493865743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45962.602493865743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45962.602493865743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45962.602493865743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45962.602493865743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45962.602493865743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45962.602493865743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45962.602493865743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45962.602493865743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45962.602493865743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45962.602493865743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45962.602493865743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45962.602493865743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45962.602493865743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45962.602493865743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45962.602493865743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45962.602493865743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45962.602493865743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45962.602493865743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45962.602493865743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45962.602493865743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45962.602493865743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45962.602493865743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45962.602493865743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45962.602493865743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45962.602493865743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45962.602493865743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45962.602493865743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45962.602493865743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45962.602493865743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45962.602493865743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45962.602493865743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45962.602493865743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45962.602493865743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45962.602493865743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45962.602493865743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45962.602493865743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45962.602493865743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45962.602493865743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45962.602493865743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45962.602493865743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45962.602493865743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45962.602493865743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45962.602493865743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45962.602493865743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45962.602493865743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45962.602493865743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45962.602493865743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45962.602493865743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259.12177627314668</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1.633743865742872</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45962.602493865743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45962.602493865743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45962.602493865743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45962.602493865743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45962.602493865743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45962.602493865743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45962.602493865743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45962.602493865743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45962.602493865743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45962.602493865743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45962.602493865743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45962.602493865743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45962.602493865743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45962.602493865743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45962.602493865743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45962.602493865743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45962.602493865743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45962.602493865743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45962.602493865743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45962.602493865743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45962.602493865743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45962.602493865743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45962.602493865743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45962.602493865743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45962.602493865743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45962.602493865743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45962.602493865743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45962.602493865743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45962.602493865743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45962.602493865743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45962.602493865743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45962.602493865743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45962.602493865743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45962.602493865743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45962.602493865743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45962.602493865743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45962.602493865743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45962.602493865743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45962.602493865743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45962.602493865743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45962.602493865743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45962.602493865743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45962.602493865743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45962.602493865743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45962.602493865743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45962.602493865743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45962.602493865743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45962.602493865743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45962.602493865743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45962.602493865743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45962.602493865743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45962.602493865743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45962.602493865743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45962.602493865743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45962.602493865743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45962.602493865743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45962.602493865743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45962.602493865743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45962.602493865743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45962.602493865743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45962.602493865743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45962.602493865743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45962.602493865743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45962.602493865743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45962.602493865743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45962.602493865743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45962.602493865743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45962.602493865743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45962.602493865743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45962.602493865743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45962.602493865743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45962.602493865743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45962.602493865743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45962.602493865743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45962.602493865743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45962.602493865743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45962.602493865743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45962.602493865743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45962.602493865743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45962.602493865743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45962.602493865743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45962.602493865743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45962.602493865743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45962.602493865743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45962.602493865743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45962.602493865743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45962.602493865743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45962.602493865743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45962.602493865743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45962.602493865743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45962.602493865743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45962.602493865743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45962.602493865743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45962.602493865743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45962.602493865743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45962.602493865743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45962.602493865743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45962.602493865743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45962.602493865743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45962.602493865743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45962.602493865743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45962.602493865743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45962.602493865743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45962.602493865743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45962.602493865743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45962.602493865743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45962.602493865743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45962.602493865743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45962.602493865743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45962.602493865743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45962.602493865743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70.770433680554561</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36.413616550926236</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13.941382754630467</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45962.602493865743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45962.602493865743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45962.602493865743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45962.602493865743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45962.602493865743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45962.602493865743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45962.602493865743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45962.602493865743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45962.602493865743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45962.602493865743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45962.602493865743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45962.602493865743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45962.602493865743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45962.602493865743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45962.602493865743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45962.602493865743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45962.602493865743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45962.602493865743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45962.602493865743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45962.602493865743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45962.602493865743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45962.602493865743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45962.602493865743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45962.602493865743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45962.602493865743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45962.602493865743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45962.602493865743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45962.602493865743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45962.602493865743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45962.602493865743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45962.602493865743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45962.602493865743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45962.602493865743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45962.602493865743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45962.602493865743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45962.602493865743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45962.602493865743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45962.602493865743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45962.602493865743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45962.602493865743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45962.602493865743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45962.602493865743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45962.602493865743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45962.602493865743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45962.602493865743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45962.602493865743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45962.602493865743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45962.602493865743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45962.602493865743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45962.602493865743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45962.602493865743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45962.602493865743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45962.602493865743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45962.602493865743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45962.602493865743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45962.602493865743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45962.602493865743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45962.602493865743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45962.602493865743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45962.602493865743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45962.602493865743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45962.602493865743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45962.602493865743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45962.602493865743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45962.602493865743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45962.602493865743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45962.602493865743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45962.602493865743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45962.602493865743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45962.602493865743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45962.602493865743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45962.602493865743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45962.602493865743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45962.602493865743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45962.602493865743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45962.602493865743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45962.602493865743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45962.602493865743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45962.602493865743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45962.602493865743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45962.602493865743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45962.602493865743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45962.602493865743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45962.602493865743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45962.602493865743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45962.602493865743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45962.602493865743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45962.602493865743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45962.602493865743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45962.602493865743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45962.602493865743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45962.602493865743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45962.602493865743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45962.602493865743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45962.602493865743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45962.602493865743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45962.602493865743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45962.602493865743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45962.602493865743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45962.602493865743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45962.602493865743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45962.602493865743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45962.602493865743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45962.602493865743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45962.602493865743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45962.602493865743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45962.602493865743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45962.602493865743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45962.602493865743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45962.602493865743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45962.602493865743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45962.602493865743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45962.602493865743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45962.602493865743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45962.602493865743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45962.602493865743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45962.602493865743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45962.602493865743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45962.602493865743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45962.602493865743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45962.602493865743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45962.602493865743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45962.602493865743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45962.602493865743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45962.602493865743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45962.602493865743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45962.602493865743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45962.602493865743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45962.602493865743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45962.602493865743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45962.602493865743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45962.602493865743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45962.602493865743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45962.602493865743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45962.602493865743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45962.602493865743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45962.602493865743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45962.602493865743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45962.602493865743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45962.602493865743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45962.602493865743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45962.602493865743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45962.602493865743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45962.602493865743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45962.602493865743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45962.602493865743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45962.602493865743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45962.602493865743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45962.602493865743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45962.602493865743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45962.602493865743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45962.602493865743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45962.602493865743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45962.602493865743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45962.602493865743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45962.602493865743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45962.602493865743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45962.602493865743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45962.602493865743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45962.602493865743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45962.602493865743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45962.602493865743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45962.602493865743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45962.602493865743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45962.602493865743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45962.602493865743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45962.602493865743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45962.602493865743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45962.602493865743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45962.602493865743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45962.602493865743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45962.602493865743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45962.602493865743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45962.602493865743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45962.602493865743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45962.602493865743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45962.602493865743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45962.602493865743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45962.602493865743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45962.602493865743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45962.602493865743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45962.602493865743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45962.602493865743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45962.602493865743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45962.602493865743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45962.602493865743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45962.602493865743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45962.602493865743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45962.602493865743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45962.602493865743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45962.602493865743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45962.602493865743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45962.602493865743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45962.602493865743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45962.602493865743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45962.602493865743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45962.602493865743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45962.602493865743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45962.602493865743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45962.602493865743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45962.602493865743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45962.602493865743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45962.602493865743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45962.602493865743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45962.602493865743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45962.602493865743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45962.602493865743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45962.602493865743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45962.602493865743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45962.602493865743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45962.602493865743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45962.602493865743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45962.602493865743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45962.602493865743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45962.602493865743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45962.602493865743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45962.602493865743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45962.602493865743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45962.602493865743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45962.602493865743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45962.602493865743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45962.602493865743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45962.602493865743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45962.602493865743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45962.602493865743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45962.602493865743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45962.602493865743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45962.602493865743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45962.602493865743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45962.602493865743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45962.602493865743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45962.602493865743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45962.602493865743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45962.602493865743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45962.602493865743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45962.602493865743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45962.602493865743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45962.602493865743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45962.602493865743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45962.602493865743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45962.602493865743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45962.602493865743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45962.602493865743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45962.602493865743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45962.602493865743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45962.602493865743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45962.602493865743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45962.602493865743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45962.602493865743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45962.602493865743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45962.602493865743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45962.602493865743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45962.602493865743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45962.602493865743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45962.602493865743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45962.602493865743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45962.602493865743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45962.602493865743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45962.602493865743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45962.602493865743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45962.602493865743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45962.602493865743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45962.602493865743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45962.602493865743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45962.602493865743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45962.602493865743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45962.602493865743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45962.602493865743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45962.602493865743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45962.602493865743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45962.602493865743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45962.602493865743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45962.602493865743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45962.602493865743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45962.602493865743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45962.602493865743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45962.602493865743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45962.602493865743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45962.602493865743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45962.602493865743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45962.602493865743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45962.602493865743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45962.602493865743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45962.602493865743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45962.602493865743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45962.602493865743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45962.602493865743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45962.602493865743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45962.602493865743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45962.602493865743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45962.602493865743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45962.602493865743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45962.602493865743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45962.602493865743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45962.602493865743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45962.602493865743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45962.602493865743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45962.602493865743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45962.602493865743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45962.602493865743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45962.602493865743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45962.602493865743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45962.602493865743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45962.602493865743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45962.602493865743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45962.602493865743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45962.602493865743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45962.602493865743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45962.602493865743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45962.602493865743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45962.602493865743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45962.602493865743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45962.602493865743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45962.602493865743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45962.602493865743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45962.602493865743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45962.602493865743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45962.602493865743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45962.602493865743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45962.602493865743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45962.602493865743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45962.602493865743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45962.602493865743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45962.602493865743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45962.602493865743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45962.602493865743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45962.602493865743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45962.602493865743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45962.602493865743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45962.602493865743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45962.602493865743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45962.602493865743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45962.602493865743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45962.602493865743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45962.602493865743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45962.602493865743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45962.602493865743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45962.602493865743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45962.602493865743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45962.602493865743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45962.602493865743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45962.602493865743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45962.602493865743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45962.602493865743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45962.602493865743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45962.602493865743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45962.602493865743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45962.602493865743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45962.602493865743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45962.602493865743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45962.602493865743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45962.602493865743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45962.602493865743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45962.602493865743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45962.602493865743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45962.602493865743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45962.602493865743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45962.602493865743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45962.602493865743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45962.602493865743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45962.602493865743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45962.602493865743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45962.602493865743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45962.602493865743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45962.602493865743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45962.602493865743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45962.602493865743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45962.602493865743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45962.602493865743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45962.602493865743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45962.602493865743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45962.602493865743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45962.602493865743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45962.602493865743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45962.602493865743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45962.602493865743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45962.602493865743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45962.602493865743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45962.602493865743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45962.602493865743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45962.602493865743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45962.602493865743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45962.602493865743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45962.602493865743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45962.602493865743</v>
      </c>
      <c r="H2" s="106">
        <v>45962.544999999998</v>
      </c>
      <c r="I2" s="102" t="str">
        <f>IFERROR(VLOOKUP(D2,DB!A:F,6,0),"")</f>
        <v>Generator-SG</v>
      </c>
      <c r="J2" s="101" t="str">
        <f>IFERROR(VLOOKUP(D2,DB!A:G,7,0),"")</f>
        <v>Vandalized</v>
      </c>
      <c r="K2" s="107" t="s">
        <v>39126</v>
      </c>
      <c r="L2" s="108" t="str">
        <f>IFERROR(VLOOKUP(D2,DB!A:I,9,0),"")</f>
        <v>Latis</v>
      </c>
    </row>
    <row r="3" spans="1:16383" ht="31.5" customHeight="1">
      <c r="A3" s="103" t="s">
        <v>39127</v>
      </c>
      <c r="B3" s="102" t="str">
        <f>IFERROR(VLOOKUP(D3,DB!A:K,11,0),"")</f>
        <v>R6</v>
      </c>
      <c r="C3" s="104">
        <v>1</v>
      </c>
      <c r="D3" s="102" t="s">
        <v>29382</v>
      </c>
      <c r="E3" s="105" t="s">
        <v>39021</v>
      </c>
      <c r="F3" s="106">
        <v>45962.580717592595</v>
      </c>
      <c r="G3" s="76">
        <f ca="1">IFERROR(NOW()-F3,"-")</f>
        <v>2.1776273148134351E-2</v>
      </c>
      <c r="H3" s="106">
        <v>45962.574988425928</v>
      </c>
      <c r="I3" s="102" t="str">
        <f>IFERROR(VLOOKUP(D3,DB!A:F,6,0),"")</f>
        <v>SCECO</v>
      </c>
      <c r="J3" s="101" t="str">
        <f>IFERROR(VLOOKUP(D3,DB!A:G,7,0),"")</f>
        <v>Dead</v>
      </c>
      <c r="K3" s="107" t="s">
        <v>39128</v>
      </c>
      <c r="L3" s="108" t="str">
        <f>IFERROR(VLOOKUP(D3,DB!A:I,9,0),"")</f>
        <v>Latis</v>
      </c>
    </row>
    <row r="4" spans="1:16383" ht="31.5" customHeight="1">
      <c r="A4" s="103"/>
      <c r="B4" s="102" t="str">
        <f>IFERROR(VLOOKUP(D4,DB!A:K,11,0),"")</f>
        <v/>
      </c>
      <c r="C4" s="104"/>
      <c r="D4" s="102"/>
      <c r="E4" s="105"/>
      <c r="F4" s="106"/>
      <c r="G4" s="76">
        <f ca="1">IFERROR(NOW()-F4,"-")</f>
        <v>45962.602493865743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45962.602493865743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45962.602493865743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70"/>
      <c r="E7" s="105"/>
      <c r="F7" s="106"/>
      <c r="G7" s="76">
        <f ca="1">IFERROR(NOW()-F7,"-")</f>
        <v>45962.602493865743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45962.602493865743</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45962.602493865743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45962.602493865743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45962.602493865743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45962.602493865743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45962.602493865743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45962.602493865743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45962.602493865743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45962.602493865743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45962.602493865743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45962.602493865743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45962.602493865743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45962.602493865743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45962.602493865743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45962.602493865743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45962.602493865743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45962.602493865743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45962.602493865743</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2025-11-01T11:29:52Z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