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46" documentId="13_ncr:1_{F6CB121F-512D-4AA6-A0C1-0FB36C537598}" xr6:coauthVersionLast="47" xr6:coauthVersionMax="47" xr10:uidLastSave="{38491429-01E6-483C-A22A-B8C033EE6B18}"/>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<sst xmlns="http://schemas.openxmlformats.org/spreadsheetml/2006/main" count="180286" uniqueCount="39128">
  <si>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</si>
  <si>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</si>
  <si>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</si>
  <si>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</si>
  <si>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</si>
  <si>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</si>
  <si>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</si>
  <si>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</si>
  <si>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</si>
  <si>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</si>
  <si>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</si>
  <si>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</si>
  <si>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</si>
  <si>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</si>
  <si>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</si>
  <si>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</si>
  <si>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</si>
  <si>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</si>
  <si>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</si>
  <si>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</si>
  <si>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</si>
  <si>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</si>
  <si>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</si>
  <si>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</si>
  <si>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</si>
  <si>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</si>
  <si>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</si>
  <si>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</si>
  <si>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</si>
  <si>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</si>
  <si>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</si>
  <si>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</si>
  <si>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</si>
  <si>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</si>
  <si>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</si>
  <si>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</si>
  <si>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</si>
  <si>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</si>
  <si>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</si>
  <si>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</si>
  <si>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</si>
  <si>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</si>
  <si>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</si>
  <si>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</si>
  <si>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</si>
  <si>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</si>
  <si>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</si>
  <si>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</si>
  <si>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</si>
  <si>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</si>
  <si>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</si>
  <si>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</si>
  <si>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</si>
  <si>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</si>
  <si>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</si>
  <si>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</si>
  <si>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</si>
  <si>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</si>
  <si>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</si>
  <si>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</si>
  <si>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</si>
  <si>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</si>
  <si>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</si>
  <si>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</si>
  <si>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</si>
  <si>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</si>
  <si>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</si>
  <si>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</si>
  <si>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</si>
  <si>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</si>
  <si>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</si>
  <si>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</si>
  <si>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</si>
  <si>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</si>
  <si>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</si>
  <si>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</si>
  <si>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</si>
  <si>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</si>
  <si>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</si>
  <si>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</si>
  <si>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</si>
  <si>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</si>
  <si>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</si>
  <si>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</si>
  <si>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</si>
  <si>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</si>
  <si>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</si>
  <si>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</si>
  <si>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</si>
  <si>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</si>
  <si>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</si>
  <si>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</si>
  <si>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</si>
  <si>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</si>
  <si>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</si>
  <si>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</si>
  <si>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</si>
  <si>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</si>
  <si>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</si>
  <si>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</si>
  <si>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</si>
  <si>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</si>
  <si>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</si>
  <si>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</si>
  <si>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</si>
  <si>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</si>
  <si>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</si>
  <si>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</si>
  <si>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</si>
  <si>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</si>
  <si>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</si>
  <si>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</si>
  <si>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</si>
  <si>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</si>
  <si>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</si>
  <si>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</si>
  <si>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</si>
  <si>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</si>
  <si>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</si>
  <si>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</si>
  <si>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</si>
  <si>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</si>
  <si>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</si>
  <si>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</si>
  <si>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</si>
  <si>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</si>
  <si>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</si>
  <si>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</si>
  <si>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</si>
  <si>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</si>
  <si>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</si>
  <si>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</si>
  <si>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</si>
  <si>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</si>
  <si>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</si>
  <si>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</si>
  <si>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</si>
  <si>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</si>
  <si>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</si>
  <si>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</si>
  <si>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</si>
  <si>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</si>
  <si>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</si>
  <si>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</si>
  <si>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</si>
  <si>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</si>
  <si>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</si>
  <si>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</si>
  <si>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</si>
  <si>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</si>
  <si>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</si>
  <si>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</si>
  <si>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</si>
  <si>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</si>
  <si>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</si>
  <si>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</si>
  <si>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</si>
  <si>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</si>
  <si>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</si>
  <si>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</si>
  <si>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</si>
  <si>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</si>
  <si>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</si>
  <si>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</si>
  <si>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</si>
  <si>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</si>
  <si>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</si>
  <si>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</si>
  <si>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</si>
  <si>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</si>
  <si>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</si>
  <si>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</si>
  <si>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</si>
  <si>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</si>
  <si>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</si>
  <si>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</si>
  <si>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</si>
  <si>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</si>
  <si>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</si>
  <si>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</si>
  <si>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</si>
  <si>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</si>
  <si>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</si>
  <si>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</si>
  <si>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</si>
  <si>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</si>
  <si>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</si>
  <si>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</si>
  <si>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</si>
  <si>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</si>
  <si>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</si>
  <si>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</si>
  <si>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</si>
  <si>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</si>
  <si>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</si>
  <si>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</si>
  <si>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</si>
  <si>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</si>
  <si>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</si>
  <si>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</si>
  <si>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</si>
  <si>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</si>
  <si>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</si>
  <si>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</si>
  <si>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</si>
  <si>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</si>
  <si>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</si>
  <si>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</si>
  <si>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</si>
  <si>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</si>
  <si>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</si>
  <si>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</si>
  <si>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</si>
  <si>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</si>
  <si>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</si>
  <si>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</si>
  <si>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</si>
  <si>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</si>
  <si>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</si>
  <si>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</si>
  <si>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</si>
  <si>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</si>
  <si>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</si>
  <si>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</si>
  <si>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</si>
  <si>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</si>
  <si>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</si>
  <si>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</si>
  <si>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</si>
  <si>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</si>
  <si>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</si>
  <si>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</si>
  <si>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</si>
  <si>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</si>
  <si>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</si>
  <si>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</si>
  <si>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</si>
  <si>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</si>
  <si>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</si>
  <si>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</si>
  <si>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</si>
  <si>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</si>
  <si>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</si>
  <si>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</si>
  <si>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</si>
  <si>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</si>
  <si>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</si>
  <si>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</si>
  <si>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</si>
  <si>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</si>
  <si>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</si>
  <si>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</si>
  <si>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</si>
  <si>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</si>
  <si>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</si>
  <si>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</si>
  <si>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</si>
  <si>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</si>
  <si>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</si>
  <si>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</si>
  <si>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</si>
  <si>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</si>
  <si>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</si>
  <si>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</si>
  <si>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</si>
  <si>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</si>
  <si>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</si>
  <si>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</si>
  <si>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</si>
  <si>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</si>
  <si>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</si>
  <si>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</si>
  <si>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</si>
  <si>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</si>
  <si>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</si>
  <si>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</si>
  <si>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</si>
  <si>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</si>
  <si>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</si>
  <si>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</si>
  <si>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</si>
  <si>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</si>
  <si>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</si>
  <si>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</si>
  <si>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</si>
  <si>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</si>
  <si>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</si>
  <si>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</si>
  <si>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</si>
  <si>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</si>
  <si>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</si>
  <si>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</si>
  <si>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</si>
  <si>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</si>
  <si>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</si>
  <si>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</si>
  <si>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</si>
  <si>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</si>
  <si>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</si>
  <si>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</si>
  <si>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</si>
  <si>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</si>
  <si>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</si>
  <si>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</si>
  <si>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</si>
  <si>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</si>
  <si>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</si>
  <si>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</si>
  <si>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</si>
  <si>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</si>
  <si>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</si>
  <si>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</si>
  <si>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</si>
  <si>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</si>
  <si>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</si>
  <si>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</si>
  <si>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</si>
  <si>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</si>
  <si>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</si>
  <si>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</si>
  <si>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</si>
  <si>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</si>
  <si>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</si>
  <si>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</si>
  <si>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</si>
  <si>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</si>
  <si>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</si>
  <si>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</si>
  <si>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</si>
  <si>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</si>
  <si>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</si>
  <si>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</si>
  <si>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</si>
  <si>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</si>
  <si>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</si>
  <si>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</si>
  <si>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</si>
  <si>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</si>
  <si>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</si>
  <si>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</si>
  <si>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</si>
  <si>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</si>
  <si>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</si>
  <si>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</si>
  <si>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</si>
  <si>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</si>
  <si>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</si>
  <si>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</si>
  <si>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</si>
  <si>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</si>
  <si>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</si>
  <si>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</si>
  <si>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</si>
  <si>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</si>
  <si>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</si>
  <si>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</si>
  <si>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</si>
  <si>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</si>
  <si>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</si>
  <si>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</si>
  <si>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</si>
  <si>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</si>
  <si>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</si>
  <si>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</si>
  <si>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</si>
  <si>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</si>
  <si>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</si>
  <si>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</si>
  <si>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</si>
  <si>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</si>
  <si>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</si>
  <si>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</si>
  <si>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</si>
  <si>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</si>
  <si>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</si>
  <si>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</si>
  <si>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</si>
  <si>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</si>
  <si>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</si>
  <si>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</si>
  <si>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</si>
  <si>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</si>
  <si>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</si>
  <si>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</si>
  <si>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</si>
  <si>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</si>
  <si>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</si>
  <si>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</si>
  <si>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</si>
  <si>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</si>
  <si>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</si>
  <si>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</si>
  <si>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</si>
  <si>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</si>
  <si>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</si>
  <si>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</si>
  <si>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</si>
  <si>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</si>
  <si>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</si>
  <si>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</si>
  <si>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</si>
  <si>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</si>
  <si>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</si>
  <si>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</si>
  <si>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</si>
  <si>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</si>
  <si>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</si>
  <si>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</si>
  <si>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</si>
  <si>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</si>
  <si>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</si>
  <si>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</si>
  <si>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</si>
  <si>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</si>
  <si>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</si>
  <si>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</si>
  <si>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</si>
  <si>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</si>
  <si>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</si>
  <si>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</si>
  <si>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</si>
  <si>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</si>
  <si>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</si>
  <si>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</si>
  <si>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</si>
  <si>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</si>
  <si>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</si>
  <si>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</si>
  <si>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</si>
  <si>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</si>
  <si>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</si>
  <si>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</si>
  <si>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</si>
  <si>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</si>
  <si>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</si>
  <si>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</si>
  <si>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</si>
  <si>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</si>
  <si>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</si>
  <si>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</si>
  <si>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</si>
  <si>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</si>
  <si>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</si>
  <si>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</si>
  <si>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</si>
  <si>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</si>
  <si>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</si>
  <si>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</si>
  <si>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</si>
  <si>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</si>
  <si>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</si>
  <si>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</si>
  <si>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</si>
  <si>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</si>
  <si>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</si>
  <si>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</si>
  <si>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</si>
  <si>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</si>
  <si>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</si>
  <si>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</si>
  <si>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</si>
  <si>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</si>
  <si>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</si>
  <si>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</si>
  <si>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</si>
  <si>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</si>
  <si>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</si>
  <si>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</si>
  <si>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</si>
  <si>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</si>
  <si>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</si>
  <si>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</si>
  <si>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</si>
  <si>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</si>
  <si>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</si>
  <si>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</si>
  <si>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</si>
  <si>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</si>
  <si>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</si>
  <si>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</si>
  <si>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</si>
  <si>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</si>
  <si>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</si>
  <si>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</si>
  <si>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</si>
  <si>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</si>
  <si>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</si>
  <si>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</si>
  <si>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</si>
  <si>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</si>
  <si>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</si>
  <si>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</si>
  <si>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</si>
  <si>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</si>
  <si>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</si>
  <si>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</si>
  <si>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</si>
  <si>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</si>
  <si>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</si>
  <si>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</si>
  <si>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</si>
  <si>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</si>
  <si>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</si>
  <si>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</si>
  <si>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</si>
  <si>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</si>
  <si>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</si>
  <si>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</si>
  <si>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</si>
  <si>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</si>
  <si>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</si>
  <si>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</si>
  <si>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</si>
  <si>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</si>
  <si>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</si>
  <si>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</si>
  <si>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</si>
  <si>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</si>
  <si>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</si>
  <si>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</si>
  <si>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</si>
  <si>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</si>
  <si>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</si>
  <si>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</si>
  <si>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</si>
  <si>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</si>
  <si>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</si>
  <si>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</si>
  <si>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</si>
  <si>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</si>
  <si>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</si>
  <si>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</si>
  <si>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</si>
  <si>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</si>
  <si>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</si>
  <si>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</si>
  <si>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</si>
  <si>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</si>
  <si>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</si>
  <si>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</si>
  <si>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</si>
  <si>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</si>
  <si>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</si>
  <si>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</si>
  <si>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</si>
  <si>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</si>
  <si>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</si>
  <si>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</si>
  <si>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</si>
  <si>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</si>
  <si>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</si>
  <si>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</si>
  <si>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</si>
  <si>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</si>
  <si>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</si>
  <si>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</si>
  <si>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</si>
  <si>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</si>
  <si>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</si>
  <si>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</si>
  <si>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</si>
  <si>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</si>
  <si>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</si>
  <si>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</si>
  <si>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</si>
  <si>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</si>
  <si>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</si>
  <si>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</si>
  <si>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</si>
  <si>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</si>
  <si>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</si>
  <si>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</si>
  <si>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</si>
  <si>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</si>
  <si>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</si>
  <si>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</si>
  <si>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</si>
  <si>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</si>
  <si>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</si>
  <si>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</si>
  <si>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</si>
  <si>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</si>
  <si>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</si>
  <si>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</si>
  <si>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</si>
  <si>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</si>
  <si>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</si>
  <si>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</si>
  <si>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</si>
  <si>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</si>
  <si>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</si>
  <si>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</si>
  <si>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</si>
  <si>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</si>
  <si>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</si>
  <si>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</si>
  <si>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</si>
  <si>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</si>
  <si>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</si>
  <si>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</si>
  <si>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</si>
  <si>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</si>
  <si>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</si>
  <si>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</si>
  <si>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</si>
  <si>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</si>
  <si>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</si>
  <si>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</si>
  <si>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</si>
  <si>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</si>
  <si>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</si>
  <si>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</si>
  <si>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</si>
  <si>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</si>
  <si>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</si>
  <si>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</si>
  <si>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</si>
  <si>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</si>
  <si>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</si>
  <si>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</si>
  <si>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</si>
  <si>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</si>
  <si>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</si>
  <si>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</si>
  <si>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</si>
  <si>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</si>
  <si>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</si>
  <si>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</si>
  <si>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</si>
  <si>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</si>
  <si>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</si>
  <si>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</si>
  <si>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</si>
  <si>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</si>
  <si>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</si>
  <si>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</si>
  <si>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</si>
  <si>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</si>
  <si>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</si>
  <si>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</si>
  <si>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</si>
  <si>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</si>
  <si>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</si>
  <si>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</si>
  <si>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</si>
  <si>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</si>
  <si>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</si>
  <si>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</si>
  <si>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</si>
  <si>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</si>
  <si>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</si>
  <si>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</si>
  <si>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</si>
  <si>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</si>
  <si>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</si>
  <si>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</si>
  <si>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</si>
  <si>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</si>
  <si>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</si>
  <si>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</si>
  <si>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</si>
  <si>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</si>
  <si>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</si>
  <si>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</si>
  <si>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</si>
  <si>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</si>
  <si>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</si>
  <si>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</si>
  <si>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</si>
  <si>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</si>
  <si>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</si>
  <si>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</si>
  <si>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</si>
  <si>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</si>
  <si>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</si>
  <si>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</si>
  <si>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</si>
  <si>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</si>
  <si>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</si>
  <si>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</si>
  <si>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</si>
  <si>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</si>
  <si>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</si>
  <si>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</si>
  <si>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</si>
  <si>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</si>
  <si>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</si>
  <si>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</si>
  <si>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</si>
  <si>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</si>
  <si>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</si>
  <si>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</si>
  <si>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</si>
  <si>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</si>
  <si>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</si>
  <si>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</si>
  <si>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</si>
  <si>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</si>
  <si>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</si>
  <si>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</si>
  <si>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</si>
  <si>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</si>
  <si>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</si>
  <si>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</si>
  <si>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</si>
  <si>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</si>
  <si>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</si>
  <si>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</si>
  <si>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</si>
  <si>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</si>
  <si>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</si>
  <si>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</si>
  <si>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</si>
  <si>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</si>
  <si>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</si>
  <si>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</si>
  <si>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</si>
  <si>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</si>
  <si>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</si>
  <si>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</si>
  <si>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</si>
  <si>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</si>
  <si>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</si>
  <si>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</si>
  <si>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</si>
  <si>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</si>
  <si>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</si>
  <si>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</si>
  <si>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</si>
  <si>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</si>
  <si>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</si>
  <si>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</si>
  <si>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</si>
  <si>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</si>
  <si>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</si>
  <si>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</si>
  <si>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</si>
  <si>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</si>
  <si>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</si>
  <si>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</si>
  <si>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</si>
  <si>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</si>
  <si>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</si>
  <si>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</si>
  <si>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</si>
  <si>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</si>
  <si>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</si>
  <si>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</si>
  <si>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</si>
  <si>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</si>
  <si>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</si>
  <si>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</si>
  <si>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</si>
  <si>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</si>
  <si>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</si>
  <si>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</si>
  <si>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</si>
  <si>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</si>
  <si>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</si>
  <si>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</si>
  <si>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</si>
  <si>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</si>
  <si>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</si>
  <si>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</si>
  <si>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</si>
  <si>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</si>
  <si>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</si>
  <si>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</si>
  <si>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</si>
  <si>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</si>
  <si>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</si>
  <si>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</si>
  <si>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</si>
  <si>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</si>
  <si>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</si>
  <si>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</si>
  <si>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</si>
  <si>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</si>
  <si>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</si>
  <si>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</si>
  <si>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</si>
  <si>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</si>
  <si>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</si>
  <si>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</si>
  <si>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</si>
  <si>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</si>
  <si>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</si>
  <si>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</si>
  <si>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</si>
  <si>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</si>
  <si>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</si>
  <si>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</si>
  <si>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</si>
  <si>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</si>
  <si>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</si>
  <si>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</si>
  <si>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</si>
  <si>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</si>
  <si>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</si>
  <si>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</si>
  <si>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</si>
  <si>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</si>
  <si>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</si>
  <si>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</si>
  <si>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</si>
  <si>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</si>
  <si>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</si>
  <si>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</si>
  <si>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</si>
  <si>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</si>
  <si>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</si>
  <si>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</si>
  <si>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</si>
  <si>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</si>
  <si>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</si>
  <si>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</si>
  <si>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</si>
  <si>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</si>
  <si>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</si>
  <si>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</si>
  <si>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</si>
  <si>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</si>
  <si>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</si>
  <si>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</si>
  <si>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</si>
  <si>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</si>
  <si>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</si>
  <si>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</si>
  <si>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</si>
  <si>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</si>
  <si>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</si>
  <si>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</si>
  <si>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</si>
  <si>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</si>
  <si>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</si>
  <si>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</si>
  <si>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</si>
  <si>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</si>
  <si>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</si>
  <si>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</si>
  <si>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</si>
  <si>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</si>
  <si>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</si>
  <si>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</si>
  <si>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</si>
  <si>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</si>
  <si>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</si>
  <si>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</si>
  <si>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</si>
  <si>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</si>
  <si>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</si>
  <si>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</si>
  <si>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</si>
  <si>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</si>
  <si>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</si>
  <si>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</si>
  <si>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</si>
  <si>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</si>
  <si>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</si>
  <si>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</si>
  <si>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</si>
  <si>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</si>
  <si>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</si>
  <si>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</si>
  <si>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</si>
  <si>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</si>
  <si>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</si>
  <si>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</si>
  <si>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</si>
  <si>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</si>
  <si>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</si>
  <si>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</si>
  <si>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</si>
  <si>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</si>
  <si>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</si>
  <si>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</si>
  <si>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</si>
  <si>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</si>
  <si>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</si>
  <si>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</si>
  <si>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</si>
  <si>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</si>
  <si>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</si>
  <si>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</si>
  <si>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</si>
  <si>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</si>
  <si>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</si>
  <si>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</si>
  <si>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</si>
  <si>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</si>
  <si>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</si>
  <si>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</si>
  <si>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</si>
  <si>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</si>
  <si>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</si>
  <si>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</si>
  <si>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</si>
  <si>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</si>
  <si>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</si>
  <si>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</si>
  <si>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</si>
  <si>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</si>
  <si>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</si>
  <si>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</si>
  <si>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</si>
  <si>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</si>
  <si>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</si>
  <si>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</si>
  <si>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</si>
  <si>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</si>
  <si>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</si>
  <si>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</si>
  <si>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</si>
  <si>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</si>
  <si>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</si>
  <si>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</si>
  <si>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</si>
  <si>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</si>
  <si>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</si>
  <si>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</si>
  <si>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</si>
  <si>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</si>
  <si>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</si>
  <si>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</si>
  <si>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</si>
  <si>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</si>
  <si>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</si>
  <si>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</si>
  <si>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</si>
  <si>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</si>
  <si>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</si>
  <si>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</si>
  <si>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</si>
  <si>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</si>
  <si>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</si>
  <si>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</si>
  <si>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</si>
  <si>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</si>
  <si>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</si>
  <si>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</si>
  <si>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</si>
  <si>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</si>
  <si>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</si>
  <si>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</si>
  <si>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</si>
  <si>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</si>
  <si>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</si>
  <si>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</si>
  <si>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</si>
  <si>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</si>
  <si>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</si>
  <si>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</si>
  <si>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</si>
  <si>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</si>
  <si>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</si>
  <si>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</si>
  <si>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</si>
  <si>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</si>
  <si>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</si>
  <si>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</si>
  <si>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</si>
  <si>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</si>
  <si>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</si>
  <si>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</si>
  <si>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</si>
  <si>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</si>
  <si>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</si>
  <si>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</si>
  <si>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</si>
  <si>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</si>
  <si>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</si>
  <si>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</si>
  <si>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</si>
  <si>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</si>
  <si>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</si>
  <si>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</si>
  <si>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</si>
  <si>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</si>
  <si>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</si>
  <si>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</si>
  <si>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</si>
  <si>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</si>
  <si>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</si>
  <si>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</si>
  <si>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</si>
  <si>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</si>
  <si>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</si>
  <si>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</si>
  <si>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</si>
  <si>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</si>
  <si>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</si>
  <si>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</si>
  <si>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</si>
  <si>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</si>
  <si>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</si>
  <si>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</si>
  <si>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</si>
  <si>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</si>
  <si>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</si>
  <si>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</si>
  <si>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</si>
  <si>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</si>
  <si>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</si>
  <si>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</si>
  <si>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</si>
  <si>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</si>
  <si>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</si>
  <si>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</si>
  <si>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</si>
  <si>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</si>
  <si>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</si>
  <si>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</si>
  <si>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</si>
  <si>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</si>
  <si>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</si>
  <si>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</si>
  <si>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</si>
  <si>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</si>
  <si>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</si>
  <si>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</si>
  <si>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</si>
  <si>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</si>
  <si>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</si>
  <si>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</si>
  <si>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</si>
  <si>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</si>
  <si>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</si>
  <si>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</si>
  <si>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</si>
  <si>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</si>
  <si>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</si>
  <si>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</si>
  <si>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</si>
  <si>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</si>
  <si>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</si>
  <si>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</si>
  <si>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</si>
  <si>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</si>
  <si>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</si>
  <si>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</si>
  <si>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</si>
  <si>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</si>
  <si>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</si>
  <si>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</si>
  <si>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</si>
  <si>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</si>
  <si>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</si>
  <si>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</si>
  <si>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</si>
  <si>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</si>
  <si>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</si>
  <si>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</si>
  <si>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</si>
  <si>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</si>
  <si>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</si>
  <si>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</si>
  <si>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</si>
  <si>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</si>
  <si>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</si>
  <si>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</si>
  <si>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</si>
  <si>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</si>
  <si>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</si>
  <si>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</si>
  <si>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</si>
  <si>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</si>
  <si>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</si>
  <si>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</si>
  <si>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</si>
  <si>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</si>
  <si>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</si>
  <si>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</si>
  <si>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</si>
  <si>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</si>
  <si>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</si>
  <si>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</si>
  <si>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</si>
  <si>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</si>
  <si>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</si>
  <si>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</si>
  <si>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</si>
  <si>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</si>
  <si>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</si>
  <si>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</si>
  <si>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</si>
  <si>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</si>
  <si>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</si>
  <si>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</si>
  <si>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</si>
  <si>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</si>
  <si>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</si>
  <si>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</si>
  <si>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</si>
  <si>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</si>
  <si>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</si>
  <si>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</si>
  <si>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</si>
  <si>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</si>
  <si>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</si>
  <si>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</si>
  <si>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</si>
  <si>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</si>
  <si>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</si>
  <si>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</si>
  <si>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</si>
  <si>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</si>
  <si>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</si>
  <si>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</si>
  <si>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</si>
  <si>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</si>
  <si>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</si>
  <si>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</si>
  <si>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</si>
  <si>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</si>
  <si>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</si>
  <si>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</si>
  <si>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</si>
  <si>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</si>
  <si>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</si>
  <si>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</si>
  <si>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</si>
  <si>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</si>
  <si>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</si>
  <si>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</si>
  <si>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</si>
  <si>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</si>
  <si>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</si>
  <si>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</si>
  <si>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</si>
  <si>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</si>
  <si>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</si>
  <si>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</si>
  <si>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</si>
  <si>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</si>
  <si>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</si>
  <si>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</si>
  <si>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</si>
  <si>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</si>
  <si>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</si>
  <si>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</si>
  <si>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</si>
  <si>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</si>
  <si>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</si>
  <si>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</si>
  <si>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</si>
  <si>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</si>
  <si>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</si>
  <si>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</si>
  <si>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</si>
  <si>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</si>
  <si>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</si>
  <si>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</si>
  <si>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</si>
  <si>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</si>
  <si>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</si>
  <si>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</si>
  <si>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</si>
  <si>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</si>
  <si>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</si>
  <si>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</si>
  <si>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</si>
  <si>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</si>
  <si>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</si>
  <si>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</si>
  <si>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</si>
  <si>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</si>
  <si>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</si>
  <si>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</si>
  <si>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</si>
  <si>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</si>
  <si>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</si>
  <si>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</si>
  <si>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</si>
  <si>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</si>
  <si>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</si>
  <si>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</si>
  <si>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</si>
  <si>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</si>
  <si>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</si>
  <si>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</si>
  <si>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</si>
  <si>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</si>
  <si>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</si>
  <si>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</si>
  <si>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</si>
  <si>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</si>
  <si>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</si>
  <si>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</si>
  <si>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</si>
  <si>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</si>
  <si>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</si>
  <si>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</si>
  <si>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</si>
  <si>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</si>
  <si>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</si>
  <si>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</si>
  <si>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</si>
  <si>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</si>
  <si>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</si>
  <si>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</si>
  <si>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</si>
  <si>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</si>
  <si>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</si>
  <si>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</si>
  <si>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</si>
  <si>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</si>
  <si>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</si>
  <si>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</si>
  <si>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</si>
  <si>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</si>
  <si>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</si>
  <si>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</si>
  <si>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</si>
  <si>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</si>
  <si>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</si>
  <si>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</si>
  <si>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</si>
  <si>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</si>
  <si>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</si>
  <si>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</si>
  <si>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</si>
  <si>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</si>
  <si>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</si>
  <si>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</si>
  <si>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</si>
  <si>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</si>
  <si>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</si>
  <si>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</si>
  <si>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</si>
  <si>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</si>
  <si>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</si>
  <si>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</si>
  <si>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</si>
  <si>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</si>
  <si>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</si>
  <si>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</si>
  <si>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</si>
  <si>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</si>
  <si>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</si>
  <si>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</si>
  <si>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</si>
  <si>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</si>
  <si>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</si>
  <si>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</si>
  <si>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</si>
  <si>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</si>
  <si>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</si>
  <si>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</si>
  <si>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</si>
  <si>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</si>
  <si>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</si>
  <si>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</si>
  <si>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</si>
  <si>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</si>
  <si>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</si>
  <si>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</si>
  <si>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</si>
  <si>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</si>
  <si>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</si>
  <si>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</si>
  <si>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</si>
  <si>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</si>
  <si>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</si>
  <si>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</si>
  <si>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</si>
  <si>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</si>
  <si>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</si>
  <si>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</si>
  <si>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</si>
  <si>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</si>
  <si>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</si>
  <si>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</si>
  <si>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</si>
  <si>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</si>
  <si>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</si>
  <si>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</si>
  <si>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</si>
  <si>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</si>
  <si>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</si>
  <si>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</si>
  <si>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</si>
  <si>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</si>
  <si>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</si>
  <si>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</si>
  <si>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</si>
  <si>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</si>
  <si>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</si>
  <si>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</si>
  <si>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</si>
  <si>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</si>
  <si>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</si>
  <si>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</si>
  <si>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</si>
  <si>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</si>
  <si>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</si>
  <si>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</si>
  <si>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</si>
  <si>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</si>
  <si>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</si>
  <si>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</si>
  <si>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</si>
  <si>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</si>
  <si>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</si>
  <si>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</si>
  <si>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</si>
  <si>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</si>
  <si>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</si>
  <si>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</si>
  <si>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</si>
  <si>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</si>
  <si>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</si>
  <si>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</si>
  <si>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</si>
  <si>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</si>
  <si>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</si>
  <si>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</si>
  <si>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</si>
  <si>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</si>
  <si>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</si>
  <si>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</si>
  <si>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</si>
  <si>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</si>
  <si>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</si>
  <si>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</si>
  <si>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</si>
  <si>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</si>
  <si>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</si>
  <si>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</si>
  <si>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</si>
  <si>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</si>
  <si>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</si>
  <si>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</si>
  <si>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</si>
  <si>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</si>
  <si>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</si>
  <si>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</si>
  <si>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</si>
  <si>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</si>
  <si>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</si>
  <si>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</si>
  <si>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</si>
  <si>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</si>
  <si>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</si>
  <si>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</si>
  <si>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</si>
  <si>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</si>
  <si>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</si>
  <si>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</si>
  <si>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</si>
  <si>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</si>
  <si>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</si>
  <si>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</si>
  <si>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</si>
  <si>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</si>
  <si>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</si>
  <si>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</si>
  <si>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</si>
  <si>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</si>
  <si>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</si>
  <si>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</si>
  <si>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</si>
  <si>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</si>
  <si>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</si>
  <si>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</si>
  <si>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</si>
  <si>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</si>
  <si>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</si>
  <si>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</si>
  <si>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</si>
  <si>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</si>
  <si>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</si>
  <si>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</si>
  <si>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</si>
  <si>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</si>
  <si>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</si>
  <si>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</si>
  <si>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</si>
  <si>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</si>
  <si>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</si>
  <si>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</si>
  <si>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</si>
  <si>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</si>
  <si>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</si>
  <si>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</si>
  <si>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</si>
  <si>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</si>
  <si>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</si>
  <si>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</si>
  <si>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</si>
  <si>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</si>
  <si>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</si>
  <si>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</si>
  <si>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</si>
  <si>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</si>
  <si>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</si>
  <si>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</si>
  <si>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</si>
  <si>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</si>
  <si>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</si>
  <si>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</si>
  <si>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</si>
  <si>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</si>
  <si>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</si>
  <si>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</si>
  <si>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</si>
  <si>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</si>
  <si>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</si>
  <si>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</si>
  <si>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</si>
  <si>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</si>
  <si>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</si>
  <si>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</si>
  <si>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</si>
  <si>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</si>
  <si>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</si>
  <si>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</si>
  <si>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</si>
  <si>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</si>
  <si>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</si>
  <si>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</si>
  <si>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</si>
  <si>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</si>
  <si>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</si>
  <si>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</si>
  <si>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</si>
  <si>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</si>
  <si>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</si>
  <si>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</si>
  <si>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</si>
  <si>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</si>
  <si>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</si>
  <si>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</si>
  <si>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</si>
  <si>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</si>
  <si>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</si>
  <si>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</si>
  <si>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</si>
  <si>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</si>
  <si>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</si>
  <si>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</si>
  <si>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</si>
  <si>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</si>
  <si>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</si>
  <si>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</si>
  <si>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</si>
  <si>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</si>
  <si>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</si>
  <si>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</si>
  <si>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</si>
  <si>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</si>
  <si>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</si>
  <si>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</si>
  <si>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</si>
  <si>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</si>
  <si>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</si>
  <si>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</si>
  <si>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</si>
  <si>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</si>
  <si>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</si>
  <si>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</si>
  <si>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</si>
  <si>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</si>
  <si>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</si>
  <si>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</si>
  <si>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</si>
  <si>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</si>
  <si>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</si>
  <si>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</si>
  <si>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</si>
  <si>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</si>
  <si>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</si>
  <si>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</si>
  <si>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</si>
  <si>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</si>
  <si>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</si>
  <si>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</si>
  <si>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</si>
  <si>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</si>
  <si>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</si>
  <si>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</si>
  <si>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</si>
  <si>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</si>
  <si>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</si>
  <si>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</si>
  <si>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</si>
  <si>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</si>
  <si>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</si>
  <si>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</si>
  <si>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</si>
  <si>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</si>
  <si>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</si>
  <si>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</si>
  <si>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</si>
  <si>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</si>
  <si>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</si>
  <si>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</si>
  <si>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</si>
  <si>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</si>
  <si>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</si>
  <si>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</si>
  <si>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</si>
  <si>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</si>
  <si>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</si>
  <si>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</si>
  <si>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</si>
  <si>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</si>
  <si>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</si>
  <si>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</si>
  <si>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</si>
  <si>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</si>
  <si>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</si>
  <si>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</si>
  <si>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</si>
  <si>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</si>
  <si>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</si>
  <si>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</si>
  <si>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</si>
  <si>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</si>
  <si>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</si>
  <si>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</si>
  <si>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</si>
  <si>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</si>
  <si>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</si>
  <si>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</si>
  <si>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</si>
  <si>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</si>
  <si>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</si>
  <si>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</si>
  <si>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</si>
  <si>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</si>
  <si>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</si>
  <si>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</si>
  <si>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</si>
  <si>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</si>
  <si>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</si>
  <si>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</si>
  <si>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</si>
  <si>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</si>
  <si>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</si>
  <si>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</si>
  <si>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</si>
  <si>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</si>
  <si>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</si>
  <si>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</si>
  <si>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</si>
  <si>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</si>
  <si>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</si>
  <si>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</si>
  <si>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</si>
  <si>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</si>
  <si>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</si>
  <si>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</si>
  <si>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</si>
  <si>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</si>
  <si>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</si>
  <si>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</si>
  <si>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</si>
  <si>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</si>
  <si>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</si>
  <si>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</si>
  <si>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</si>
  <si>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</si>
  <si>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</si>
  <si>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</si>
  <si>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</si>
  <si>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</si>
  <si>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</si>
  <si>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</si>
  <si>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</si>
  <si>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</si>
  <si>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</si>
  <si>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</si>
  <si>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</si>
  <si>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</si>
  <si>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</si>
  <si>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</si>
  <si>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</si>
  <si>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</si>
  <si>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</si>
  <si>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</si>
  <si>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</si>
  <si>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</si>
  <si>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</si>
  <si>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</si>
  <si>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</si>
  <si>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</si>
  <si>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</si>
  <si>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</si>
  <si>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</si>
  <si>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</si>
  <si>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</si>
  <si>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</si>
  <si>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</si>
  <si>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</si>
  <si>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</si>
  <si>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</si>
  <si>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</si>
  <si>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</si>
  <si>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</si>
  <si>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</si>
  <si>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</si>
  <si>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</si>
  <si>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</si>
  <si>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</si>
  <si>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</si>
  <si>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</si>
  <si>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</si>
  <si>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</si>
  <si>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</si>
  <si>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</si>
  <si>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</si>
  <si>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</si>
  <si>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</si>
  <si>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</si>
  <si>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</si>
  <si>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</si>
  <si>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</si>
  <si>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</si>
  <si>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</si>
  <si>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</si>
  <si>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</si>
  <si>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</si>
  <si>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</si>
  <si>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</si>
  <si>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</si>
  <si>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</si>
  <si>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</si>
  <si>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</si>
  <si>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</si>
  <si>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</si>
  <si>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</si>
  <si>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</si>
  <si>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</si>
  <si>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</si>
  <si>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</si>
  <si>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</si>
  <si>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</si>
  <si>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</si>
  <si>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</si>
  <si>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</si>
  <si>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</si>
  <si>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</si>
  <si>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</si>
  <si>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</si>
  <si>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</si>
  <si>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</si>
  <si>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</si>
  <si>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</si>
  <si>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</si>
  <si>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</si>
  <si>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</si>
  <si>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</si>
  <si>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</si>
  <si>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</si>
  <si>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</si>
  <si>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</si>
  <si>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</si>
  <si>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</si>
  <si>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</si>
  <si>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</si>
  <si>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</si>
  <si>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</si>
  <si>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</si>
  <si>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</si>
  <si>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</si>
  <si>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</si>
  <si>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</si>
  <si>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</si>
  <si>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</si>
  <si>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</si>
  <si>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</si>
  <si>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</si>
  <si>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</si>
  <si>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</si>
  <si>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</si>
  <si>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</si>
  <si>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</si>
  <si>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</si>
  <si>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</si>
  <si>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</si>
  <si>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</si>
  <si>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</si>
  <si>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</si>
  <si>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</si>
  <si>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</si>
  <si>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</si>
  <si>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</si>
  <si>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</si>
  <si>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</si>
  <si>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</si>
  <si>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</si>
  <si>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</si>
  <si>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</si>
  <si>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</si>
  <si>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</si>
  <si>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</si>
  <si>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</si>
  <si>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</si>
  <si>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</si>
  <si>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</si>
  <si>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</si>
  <si>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</si>
  <si>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</si>
  <si>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</si>
  <si>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</si>
  <si>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</si>
  <si>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</si>
  <si>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</si>
  <si>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</si>
  <si>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</si>
  <si>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</si>
  <si>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</si>
  <si>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</si>
  <si>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</si>
  <si>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</si>
  <si>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</si>
  <si>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</si>
  <si>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</si>
  <si>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</si>
  <si>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</si>
  <si>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</si>
  <si>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</si>
  <si>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</si>
  <si>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</si>
  <si>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</si>
  <si>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</si>
  <si>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</si>
  <si>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</si>
  <si>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</si>
  <si>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</si>
  <si>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</si>
  <si>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</si>
  <si>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</si>
  <si>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</si>
  <si>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</si>
  <si>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</si>
  <si>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</si>
  <si>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</si>
  <si>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</si>
  <si>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</si>
  <si>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</si>
  <si>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</si>
  <si>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</si>
  <si>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</si>
  <si>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</si>
  <si>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</si>
  <si>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</si>
  <si>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</si>
  <si>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</si>
  <si>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</si>
  <si>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</si>
  <si>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</si>
  <si>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</si>
  <si>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</si>
  <si>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</si>
  <si>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</si>
  <si>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</si>
  <si>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</si>
  <si>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</si>
  <si>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</si>
  <si>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</si>
  <si>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</si>
  <si>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</si>
  <si>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</si>
  <si>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</si>
  <si>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</si>
  <si>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</si>
  <si>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</si>
  <si>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</si>
  <si>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</si>
  <si>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</si>
  <si>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</si>
  <si>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</si>
  <si>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</si>
  <si>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</si>
  <si>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</si>
  <si>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</si>
  <si>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</si>
  <si>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</si>
  <si>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</si>
  <si>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</si>
  <si>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</si>
  <si>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</si>
  <si>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</si>
  <si>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</si>
  <si>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</si>
  <si>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</si>
  <si>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</si>
  <si>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</si>
  <si>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</si>
  <si>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</si>
  <si>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</si>
  <si>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</si>
  <si>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</si>
  <si>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</si>
  <si>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</si>
  <si>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</si>
  <si>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</si>
  <si>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</si>
  <si>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</si>
  <si>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</si>
  <si>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</si>
  <si>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</si>
  <si>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</si>
  <si>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</si>
  <si>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</si>
  <si>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</si>
  <si>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</si>
  <si>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</si>
  <si>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</si>
  <si>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</si>
  <si>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</si>
  <si>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</si>
  <si>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</si>
  <si>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</si>
  <si>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</si>
  <si>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</si>
  <si>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</si>
  <si>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</si>
  <si>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</si>
  <si>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</si>
  <si>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</si>
  <si>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</si>
  <si>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</si>
  <si>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</si>
  <si>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</si>
  <si>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</si>
  <si>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</si>
  <si>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</si>
  <si>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</si>
  <si>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</si>
  <si>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</si>
  <si>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</si>
  <si>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</si>
  <si>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</si>
  <si>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</si>
  <si>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</si>
  <si>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</si>
  <si>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</si>
  <si>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</si>
  <si>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</si>
  <si>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</si>
  <si>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</si>
  <si>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</si>
  <si>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</si>
  <si>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</si>
  <si>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</si>
  <si>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</si>
  <si>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</si>
  <si>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</si>
  <si>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</si>
  <si>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</si>
  <si>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</si>
  <si>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</si>
  <si>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</si>
  <si>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</si>
  <si>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</si>
  <si>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</si>
  <si>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</si>
  <si>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</si>
  <si>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</si>
  <si>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</si>
  <si>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</si>
  <si>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</si>
  <si>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</si>
  <si>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</si>
  <si>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</si>
  <si>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</si>
  <si>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</si>
  <si>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</si>
  <si>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</si>
  <si>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</si>
  <si>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</si>
  <si>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</si>
  <si>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</si>
  <si>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</si>
  <si>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</si>
  <si>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</si>
  <si>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</si>
  <si>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</si>
  <si>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</si>
  <si>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</si>
  <si>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</si>
  <si>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</si>
  <si>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</si>
  <si>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</si>
  <si>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</si>
  <si>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</si>
  <si>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</si>
  <si>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</si>
  <si>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</si>
  <si>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</si>
  <si>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</si>
  <si>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</si>
  <si>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</si>
  <si>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</si>
  <si>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</si>
  <si>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</si>
  <si>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</si>
  <si>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</si>
  <si>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</si>
  <si>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</si>
  <si>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</si>
  <si>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</si>
  <si>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</si>
  <si>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</si>
  <si>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</si>
  <si>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</si>
  <si>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</si>
  <si>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</si>
  <si>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</si>
  <si>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</si>
  <si>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</si>
  <si>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</si>
  <si>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</si>
  <si>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</si>
  <si>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</si>
  <si>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</si>
  <si>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</si>
  <si>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</si>
  <si>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</si>
  <si>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</si>
  <si>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</si>
  <si>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</si>
  <si>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</si>
  <si>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</si>
  <si>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</si>
  <si>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</si>
  <si>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</si>
  <si>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</si>
  <si>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</si>
  <si>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</si>
  <si>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</si>
  <si>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</si>
  <si>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</si>
  <si>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</si>
  <si>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</si>
  <si>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</si>
  <si>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</si>
  <si>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</si>
  <si>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</si>
  <si>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</si>
  <si>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</si>
  <si>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</si>
  <si>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</si>
  <si>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</si>
  <si>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</si>
  <si>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</si>
  <si>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</si>
  <si>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</si>
  <si>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</si>
  <si>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</si>
  <si>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</si>
  <si>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</si>
  <si>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</si>
  <si>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</si>
  <si>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</si>
  <si>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</si>
  <si>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</si>
  <si>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</si>
  <si>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</si>
  <si>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</si>
  <si>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</si>
  <si>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</si>
  <si>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</si>
  <si>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</si>
  <si>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</si>
  <si>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</si>
  <si>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</si>
  <si>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</si>
  <si>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</si>
  <si>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</si>
  <si>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</si>
  <si>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</si>
  <si>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</si>
  <si>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</si>
  <si>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</si>
  <si>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</si>
  <si>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</si>
  <si>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</si>
  <si>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</si>
  <si>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</si>
  <si>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</si>
  <si>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</si>
  <si>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</si>
  <si>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</si>
  <si>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</si>
  <si>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</si>
  <si>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</si>
  <si>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</si>
  <si>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</si>
  <si>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</si>
  <si>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</si>
  <si>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</si>
  <si>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</si>
  <si>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</si>
  <si>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</si>
  <si>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</si>
  <si>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</si>
  <si>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</si>
  <si>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</si>
  <si>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</si>
  <si>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</si>
  <si>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</si>
  <si>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</si>
  <si>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</si>
  <si>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</si>
  <si>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</si>
  <si>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</si>
  <si>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</si>
  <si>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</si>
  <si>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</si>
  <si>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</si>
  <si>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</si>
  <si>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</si>
  <si>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</si>
  <si>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</si>
  <si>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</si>
  <si>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</si>
  <si>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</si>
  <si>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</si>
  <si>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</si>
  <si>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</si>
  <si>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</si>
  <si>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</si>
  <si>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</si>
  <si>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</si>
  <si>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</si>
  <si>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</si>
  <si>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</si>
  <si>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</si>
  <si>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</si>
  <si>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</si>
  <si>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</si>
  <si>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</si>
  <si>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</si>
  <si>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</si>
  <si>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</si>
  <si>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</si>
  <si>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</si>
  <si>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</si>
  <si>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</si>
  <si>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</si>
  <si>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</si>
  <si>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</si>
  <si>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</si>
  <si>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</si>
  <si>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</si>
  <si>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</si>
  <si>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</si>
  <si>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</si>
  <si>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</si>
  <si>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</si>
  <si>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</si>
  <si>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</si>
  <si>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</si>
  <si>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</si>
  <si>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</si>
  <si>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</si>
  <si>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</si>
  <si>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</si>
  <si>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</si>
  <si>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</si>
  <si>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</si>
  <si>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</si>
  <si>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</si>
  <si>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</si>
  <si>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</si>
  <si>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</si>
  <si>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</si>
  <si>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</si>
  <si>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</si>
  <si>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</si>
  <si>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</si>
  <si>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</si>
  <si>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</si>
  <si>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</si>
  <si>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</si>
  <si>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</si>
  <si>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</si>
  <si>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</si>
  <si>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</si>
  <si>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</si>
  <si>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</si>
  <si>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</si>
  <si>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</si>
  <si>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</si>
  <si>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</si>
  <si>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</si>
  <si>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</si>
  <si>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</si>
  <si>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</si>
  <si>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</si>
  <si>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</si>
  <si>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</si>
  <si>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</si>
  <si>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</si>
  <si>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</si>
  <si>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</si>
  <si>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</si>
  <si>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</si>
  <si>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</si>
  <si>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</si>
  <si>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</si>
  <si>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</si>
  <si>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</si>
  <si>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</si>
  <si>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</si>
  <si>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</si>
  <si>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</si>
  <si>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</si>
  <si>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</si>
  <si>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</si>
  <si>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</si>
  <si>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</si>
  <si>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</si>
  <si>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</si>
  <si>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</si>
  <si>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</si>
  <si>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</si>
  <si>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</si>
  <si>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</si>
  <si>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</si>
  <si>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</si>
  <si>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</si>
  <si>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</si>
  <si>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</si>
  <si>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</si>
  <si>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</si>
  <si>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</si>
  <si>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</si>
  <si>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</si>
  <si>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</si>
  <si>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</si>
  <si>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</si>
  <si>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</si>
  <si>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</si>
  <si>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</si>
  <si>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</si>
  <si>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</si>
  <si>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</si>
  <si>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</si>
  <si>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</si>
  <si>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</si>
  <si>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</si>
  <si>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</si>
  <si>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</si>
  <si>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</si>
  <si>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</si>
  <si>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</si>
  <si>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</si>
  <si>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</si>
  <si>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</si>
  <si>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</si>
  <si>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</si>
  <si>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</si>
  <si>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</si>
  <si>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</si>
  <si>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</si>
  <si>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</si>
  <si>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</si>
  <si>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</si>
  <si>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</si>
  <si>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</si>
  <si>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</si>
  <si>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</si>
  <si>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</si>
  <si>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</si>
  <si>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</si>
  <si>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</si>
  <si>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</si>
  <si>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</si>
  <si>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</si>
  <si>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</si>
  <si>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</si>
  <si>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</si>
  <si>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</si>
  <si>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</si>
  <si>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</si>
  <si>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</si>
  <si>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</si>
  <si>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</si>
  <si>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</si>
  <si>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</si>
  <si>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</si>
  <si>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</si>
  <si>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</si>
  <si>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</si>
  <si>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</si>
  <si>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</si>
  <si>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</si>
  <si>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</si>
  <si>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</si>
  <si>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</si>
  <si>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</si>
  <si>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</si>
  <si>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</si>
  <si>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</si>
  <si>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</si>
  <si>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</si>
  <si>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</si>
  <si>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</si>
  <si>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</si>
  <si>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</si>
  <si>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</si>
  <si>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</si>
  <si>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</si>
  <si>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</si>
  <si>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</si>
  <si>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</si>
  <si>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</si>
  <si>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</si>
  <si>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</si>
  <si>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</si>
  <si>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</si>
  <si>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</si>
  <si>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</si>
  <si>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</si>
  <si>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</si>
  <si>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</si>
  <si>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</si>
  <si>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</si>
  <si>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</si>
  <si>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</si>
  <si>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</si>
  <si>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</si>
  <si>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</si>
  <si>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</si>
  <si>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</si>
  <si>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</si>
  <si>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</si>
  <si>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</si>
  <si>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</si>
  <si>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</si>
  <si>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</si>
  <si>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</si>
  <si>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</si>
  <si>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</si>
  <si>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</si>
  <si>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</si>
  <si>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</si>
  <si>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</si>
  <si>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</si>
  <si>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</si>
  <si>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</si>
  <si>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</si>
  <si>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</si>
  <si>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</si>
  <si>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</si>
  <si>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</si>
  <si>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</si>
  <si>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</si>
  <si>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</si>
  <si>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</si>
  <si>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</si>
  <si>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</si>
  <si>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</si>
  <si>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</si>
  <si>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</si>
  <si>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</si>
  <si>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</si>
  <si>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</si>
  <si>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</si>
  <si>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</si>
  <si>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</si>
  <si>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</si>
  <si>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</si>
  <si>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</si>
  <si>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</si>
  <si>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</si>
  <si>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</si>
  <si>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</si>
  <si>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</si>
  <si>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</si>
  <si>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</si>
  <si>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</si>
  <si>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</si>
  <si>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</si>
  <si>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</si>
  <si>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</si>
  <si>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</si>
  <si>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</si>
  <si>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</si>
  <si>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</si>
  <si>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</si>
  <si>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</si>
  <si>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</si>
  <si>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</si>
  <si>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</si>
  <si>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</si>
  <si>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</si>
  <si>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</si>
  <si>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</si>
  <si>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</si>
  <si>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</si>
  <si>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</si>
  <si>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</si>
  <si>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</si>
  <si>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</si>
  <si>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</si>
  <si>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</si>
  <si>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</si>
  <si>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</si>
  <si>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</si>
  <si>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</si>
  <si>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</si>
  <si>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</si>
  <si>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</si>
  <si>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</si>
  <si>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</si>
  <si>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</si>
  <si>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</si>
  <si>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</si>
  <si>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</si>
  <si>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</si>
  <si>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</si>
  <si>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</si>
  <si>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</si>
  <si>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</si>
  <si>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</si>
  <si>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</si>
  <si>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</si>
  <si>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</si>
  <si>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</si>
  <si>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</si>
  <si>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</si>
  <si>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</si>
  <si>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</si>
  <si>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</si>
  <si>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</si>
  <si>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</si>
  <si>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</si>
  <si>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</si>
  <si>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</si>
  <si>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</si>
  <si>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</si>
  <si>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</si>
  <si>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</si>
  <si>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</si>
  <si>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</si>
  <si>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</si>
  <si>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</si>
  <si>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</si>
  <si>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</si>
  <si>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</si>
  <si>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</si>
  <si>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</si>
  <si>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</si>
  <si>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</si>
  <si>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</si>
  <si>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</si>
  <si>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</si>
  <si>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</si>
  <si>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</si>
  <si>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</si>
  <si>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</si>
  <si>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</si>
  <si>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</si>
  <si>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</si>
  <si>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</si>
  <si>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</si>
  <si>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</si>
  <si>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</si>
  <si>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</si>
  <si>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</si>
  <si>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</si>
  <si>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</si>
  <si>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</si>
  <si>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</si>
  <si>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</si>
  <si>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</si>
  <si>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</si>
  <si>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</si>
  <si>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</si>
  <si>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</si>
  <si>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</si>
  <si>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</si>
  <si>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</si>
  <si>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</si>
  <si>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</si>
  <si>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</si>
  <si>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</si>
  <si>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</si>
  <si>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</si>
  <si>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</si>
  <si>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</si>
  <si>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</si>
  <si>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</si>
  <si>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</si>
  <si>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</si>
  <si>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</si>
  <si>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</si>
  <si>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</si>
  <si>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</si>
  <si>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</si>
  <si>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</si>
  <si>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</si>
  <si>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</si>
  <si>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</si>
  <si>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</si>
  <si>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</si>
  <si>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</si>
  <si>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</si>
  <si>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</si>
  <si>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</si>
  <si>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</si>
  <si>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</si>
  <si>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</si>
  <si>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</si>
  <si>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</si>
  <si>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</si>
  <si>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</si>
  <si>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</si>
  <si>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</si>
  <si>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</si>
  <si>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</si>
  <si>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</si>
  <si>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</si>
  <si>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</si>
  <si>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</si>
  <si>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</si>
  <si>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</si>
  <si>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</si>
  <si>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</si>
  <si>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</si>
  <si>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</si>
  <si>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</si>
  <si>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</si>
  <si>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</si>
  <si>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</si>
  <si>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</si>
  <si>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</si>
  <si>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</si>
  <si>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</si>
  <si>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</si>
  <si>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</si>
  <si>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</si>
  <si>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</si>
  <si>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</si>
  <si>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</si>
  <si>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</si>
  <si>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</si>
  <si>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</si>
  <si>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</si>
  <si>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</si>
  <si>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</si>
  <si>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</si>
  <si>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</si>
  <si>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</si>
  <si>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</si>
  <si>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</si>
  <si>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</si>
  <si>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</si>
  <si>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</si>
  <si>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</si>
  <si>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</si>
  <si>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</si>
  <si>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</si>
  <si>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</si>
  <si>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</si>
  <si>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</si>
  <si>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</si>
  <si>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</si>
  <si>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</si>
  <si>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</si>
  <si>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</si>
  <si>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</si>
  <si>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</si>
  <si>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</si>
  <si>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</si>
  <si>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</si>
  <si>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</si>
  <si>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</si>
  <si>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</si>
  <si>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</si>
  <si>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</si>
  <si>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</si>
  <si>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</si>
  <si>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</si>
  <si>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</si>
  <si>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</si>
  <si>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</si>
  <si>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</si>
  <si>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</si>
  <si>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</si>
  <si>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</si>
  <si>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</si>
  <si>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</si>
  <si>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</si>
  <si>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</si>
  <si>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</si>
  <si>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</si>
  <si>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</si>
  <si>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</si>
  <si>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</si>
  <si>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</si>
  <si>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</si>
  <si>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</si>
  <si>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</si>
  <si>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</si>
  <si>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</si>
  <si>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</si>
  <si>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</si>
  <si>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</si>
  <si>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</si>
  <si>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</si>
  <si>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</si>
  <si>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</si>
  <si>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</si>
  <si>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</si>
  <si>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</si>
  <si>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</si>
  <si>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</si>
  <si>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</si>
  <si>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</si>
  <si>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</si>
  <si>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</si>
  <si>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</si>
  <si>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</si>
  <si>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</si>
  <si>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</si>
  <si>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</si>
  <si>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</si>
  <si>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</si>
  <si>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</si>
  <si>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</si>
  <si>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</si>
  <si>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</si>
  <si>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</si>
  <si>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</si>
  <si>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</si>
  <si>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</si>
  <si>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</si>
  <si>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</si>
  <si>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</si>
  <si>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</si>
  <si>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</si>
  <si>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</si>
  <si>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</si>
  <si>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</si>
  <si>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</si>
  <si>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</si>
  <si>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</si>
  <si>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</si>
  <si>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</si>
  <si>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</si>
  <si>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</si>
  <si>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</si>
  <si>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</si>
  <si>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</si>
  <si>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</si>
  <si>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</si>
  <si>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</si>
  <si>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</si>
  <si>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</si>
  <si>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</si>
  <si>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</si>
  <si>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</si>
  <si>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</si>
  <si>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</si>
  <si>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</si>
  <si>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</si>
  <si>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</si>
  <si>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</si>
  <si>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</si>
  <si>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</si>
  <si>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</si>
  <si>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</si>
  <si>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</si>
  <si>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</si>
  <si>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</si>
  <si>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</si>
  <si>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</si>
  <si>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</si>
  <si>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</si>
  <si>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</si>
  <si>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</si>
  <si>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</si>
  <si>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</si>
  <si>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</si>
  <si>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</si>
  <si>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</si>
  <si>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</si>
  <si>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</si>
  <si>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</si>
  <si>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</si>
  <si>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</si>
  <si>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</si>
  <si>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</si>
  <si>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</si>
  <si>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</si>
  <si>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</si>
  <si>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</si>
  <si>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</si>
  <si>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</si>
  <si>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</si>
  <si>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</si>
  <si>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</si>
  <si>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</si>
  <si>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</si>
  <si>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</si>
  <si>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</si>
  <si>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</si>
  <si>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</si>
  <si>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</si>
  <si>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</si>
  <si>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</si>
  <si>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</si>
  <si>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</si>
  <si>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</si>
  <si>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</si>
  <si>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</si>
  <si>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</si>
  <si>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</si>
  <si>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</si>
  <si>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</si>
  <si>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</si>
  <si>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</si>
  <si>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</si>
  <si>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</si>
  <si>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</si>
  <si>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</si>
  <si>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</si>
  <si>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</si>
  <si>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</si>
  <si>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</si>
  <si>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</si>
  <si>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</si>
  <si>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</si>
  <si>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</si>
  <si>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</si>
  <si>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</si>
  <si>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</si>
  <si>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</si>
  <si>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</si>
  <si>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</si>
  <si>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</si>
  <si>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</si>
  <si>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</si>
  <si>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</si>
  <si>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</si>
  <si>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</si>
  <si>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</si>
  <si>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</si>
  <si>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</si>
  <si>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</si>
  <si>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</si>
  <si>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</si>
  <si>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</si>
  <si>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</si>
  <si>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</si>
  <si>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</si>
  <si>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</si>
  <si>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</si>
  <si>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</si>
  <si>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</si>
  <si>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</si>
  <si>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</si>
  <si>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</si>
  <si>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</si>
  <si>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</si>
  <si>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</si>
  <si>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</si>
  <si>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</si>
  <si>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</si>
  <si>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</si>
  <si>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</si>
  <si>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</si>
  <si>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</si>
  <si>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</si>
  <si>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</si>
  <si>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</si>
  <si>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</si>
  <si>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</si>
  <si>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</si>
  <si>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</si>
  <si>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</si>
  <si>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</si>
  <si>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</si>
  <si>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</si>
  <si>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</si>
  <si>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</si>
  <si>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</si>
  <si>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</si>
  <si>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</si>
  <si>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</si>
  <si>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</si>
  <si>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</si>
  <si>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</si>
  <si>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</si>
  <si>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</si>
  <si>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</si>
  <si>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</si>
  <si>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</si>
  <si>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</si>
  <si>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</si>
  <si>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</si>
  <si>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</si>
  <si>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</si>
  <si>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</si>
  <si>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</si>
  <si>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</si>
  <si>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</si>
  <si>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</si>
  <si>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</si>
  <si>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</si>
  <si>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</si>
  <si>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</si>
  <si>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</si>
  <si>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</si>
  <si>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</si>
  <si>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</si>
  <si>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</si>
  <si>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</si>
  <si>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</si>
  <si>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</si>
  <si>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</si>
  <si>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</si>
  <si>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</si>
  <si>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</si>
  <si>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</si>
  <si>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</si>
  <si>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</si>
  <si>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</si>
  <si>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</si>
  <si>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</si>
  <si>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</si>
  <si>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</si>
  <si>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</si>
  <si>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</si>
  <si>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</si>
  <si>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</si>
  <si>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</si>
  <si>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</si>
  <si>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</si>
  <si>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</si>
  <si>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</si>
  <si>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</si>
  <si>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</si>
  <si>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</si>
  <si>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</si>
  <si>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</si>
  <si>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</si>
  <si>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</si>
  <si>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</si>
  <si>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</si>
  <si>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</si>
  <si>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</si>
  <si>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</si>
  <si>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</si>
  <si>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</si>
  <si>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</si>
  <si>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</si>
  <si>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</si>
  <si>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</si>
  <si>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</si>
  <si>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</si>
  <si>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</si>
  <si>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</si>
  <si>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</si>
  <si>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</si>
  <si>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</si>
  <si>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</si>
  <si>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</si>
  <si>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</si>
  <si>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</si>
  <si>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</si>
  <si>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</si>
  <si>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</si>
  <si>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</si>
  <si>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</si>
  <si>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</si>
  <si>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</si>
  <si>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</si>
  <si>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</si>
  <si>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</si>
  <si>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</si>
  <si>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</si>
  <si>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</si>
  <si>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</si>
  <si>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</si>
  <si>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</si>
  <si>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</si>
  <si>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</si>
  <si>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</si>
  <si>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</si>
  <si>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</si>
  <si>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</si>
  <si>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</si>
  <si>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</si>
  <si>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</si>
  <si>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</si>
  <si>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</si>
  <si>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</si>
  <si>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</si>
  <si>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</si>
  <si>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</si>
  <si>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</si>
  <si>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</si>
  <si>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</si>
  <si>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</si>
  <si>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</si>
  <si>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</si>
  <si>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</si>
  <si>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</si>
  <si>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</si>
  <si>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</si>
  <si>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</si>
  <si>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</si>
  <si>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</si>
  <si>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</si>
  <si>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</si>
  <si>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</si>
  <si>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</si>
  <si>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</si>
  <si>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</si>
  <si>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</si>
  <si>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</si>
  <si>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</si>
  <si>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</si>
  <si>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</si>
  <si>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</si>
  <si>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</si>
  <si>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</si>
  <si>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</si>
  <si>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</si>
  <si>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</si>
  <si>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</si>
  <si>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</si>
  <si>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</si>
  <si>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</si>
  <si>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</si>
  <si>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</si>
  <si>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</si>
  <si>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</si>
  <si>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</si>
  <si>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</si>
  <si>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</si>
  <si>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</si>
  <si>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</si>
  <si>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</si>
  <si>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</si>
  <si>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</si>
  <si>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</si>
  <si>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</si>
  <si>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</si>
  <si>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</si>
  <si>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</si>
  <si>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</si>
  <si>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</si>
  <si>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</si>
  <si>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</si>
  <si>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</si>
  <si>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</si>
  <si>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</si>
  <si>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</si>
  <si>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</si>
  <si>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</si>
  <si>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</si>
  <si>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</si>
  <si>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</si>
  <si>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</si>
  <si>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</si>
  <si>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</si>
  <si>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</si>
  <si>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</si>
  <si>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</si>
  <si>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</si>
  <si>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</si>
  <si>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</si>
  <si>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</si>
  <si>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</si>
  <si>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</si>
  <si>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</si>
  <si>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</si>
  <si>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</si>
  <si>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</si>
  <si>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</si>
  <si>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</si>
  <si>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</si>
  <si>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</si>
  <si>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</si>
  <si>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</si>
  <si>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</si>
  <si>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</si>
  <si>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</si>
  <si>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</si>
  <si>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</si>
  <si>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</si>
  <si>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</si>
  <si>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</si>
  <si>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</si>
  <si>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</si>
  <si>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</si>
  <si>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</si>
  <si>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</si>
  <si>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</si>
  <si>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</si>
  <si>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</si>
  <si>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</si>
  <si>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</si>
  <si>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</si>
  <si>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</si>
  <si>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</si>
  <si>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</si>
  <si>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</si>
  <si>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</si>
  <si>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</si>
  <si>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</si>
  <si>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</si>
  <si>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</si>
  <si>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</si>
  <si>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</si>
  <si>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</si>
  <si>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</si>
  <si>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</si>
  <si>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</si>
  <si>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</si>
  <si>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</si>
  <si>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</si>
  <si>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</si>
  <si>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</si>
  <si>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</si>
  <si>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</si>
  <si>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</si>
  <si>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</si>
  <si>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</si>
  <si>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</si>
  <si>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</si>
  <si>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</si>
  <si>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</si>
  <si>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</si>
  <si>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</si>
  <si>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</si>
  <si>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</si>
  <si>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</si>
  <si>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</si>
  <si>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</si>
  <si>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</si>
  <si>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</si>
  <si>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</si>
  <si>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</si>
  <si>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</si>
  <si>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</si>
  <si>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</si>
  <si>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</si>
  <si>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</si>
  <si>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</si>
  <si>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</si>
  <si>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</si>
  <si>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</si>
  <si>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</si>
  <si>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</si>
  <si>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</si>
  <si>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</si>
  <si>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</si>
  <si>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</si>
  <si>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</si>
  <si>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</si>
  <si>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</si>
  <si>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</si>
  <si>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</si>
  <si>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</si>
  <si>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</si>
  <si>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</si>
  <si>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</si>
  <si>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</si>
  <si>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</si>
  <si>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</si>
  <si>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</si>
  <si>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</si>
  <si>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</si>
  <si>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</si>
  <si>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</si>
  <si>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</si>
  <si>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</si>
  <si>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</si>
  <si>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</si>
  <si>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</si>
  <si>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</si>
  <si>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</si>
  <si>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</si>
  <si>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</si>
  <si>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</si>
  <si>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</si>
  <si>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</si>
  <si>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</si>
  <si>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</si>
  <si>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</si>
  <si>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</si>
  <si>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</si>
  <si>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</si>
  <si>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</si>
  <si>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</si>
  <si>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</si>
  <si>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</si>
  <si>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</si>
  <si>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</si>
  <si>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</si>
  <si>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</si>
  <si>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</si>
  <si>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</si>
  <si>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</si>
  <si>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</si>
  <si>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</si>
  <si>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</si>
  <si>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</si>
  <si>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</si>
  <si>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</si>
  <si>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</si>
  <si>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</si>
  <si>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</si>
  <si>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</si>
  <si>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</si>
  <si>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</si>
  <si>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</si>
  <si>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</si>
  <si>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</si>
  <si>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</si>
  <si>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</si>
  <si>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</si>
  <si>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</si>
  <si>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</si>
  <si>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</si>
  <si>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</si>
  <si>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</si>
  <si>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</si>
  <si>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</si>
  <si>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</si>
  <si>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</si>
  <si>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</si>
  <si>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</si>
  <si>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</si>
  <si>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</si>
  <si>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</si>
  <si>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</si>
  <si>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</si>
  <si>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</si>
  <si>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</si>
  <si>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</si>
  <si>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</si>
  <si>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</si>
  <si>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</si>
  <si>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</si>
  <si>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</si>
  <si>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</si>
  <si>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</si>
  <si>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</si>
  <si>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</si>
  <si>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</si>
  <si>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</si>
  <si>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</si>
  <si>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</si>
  <si>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</si>
  <si>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</si>
  <si>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</si>
  <si>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</si>
  <si>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</si>
  <si>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</si>
  <si>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</si>
  <si>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</si>
  <si>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</si>
  <si>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</si>
  <si>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</si>
  <si>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</si>
  <si>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</si>
  <si>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</si>
  <si>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</si>
  <si>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</si>
  <si>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</si>
  <si>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</si>
  <si>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</si>
  <si>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</si>
  <si>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</si>
  <si>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</si>
  <si>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</si>
  <si>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</si>
  <si>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</si>
  <si>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</si>
  <si>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</si>
  <si>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</si>
  <si>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</si>
  <si>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</si>
  <si>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</si>
  <si>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</si>
  <si>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</si>
  <si>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</si>
  <si>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</si>
  <si>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</si>
  <si>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</si>
  <si>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</si>
  <si>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</si>
  <si>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</si>
  <si>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</si>
  <si>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</si>
  <si>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</si>
  <si>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</si>
  <si>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</si>
  <si>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</si>
  <si>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</si>
  <si>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</si>
  <si>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</si>
  <si>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</si>
  <si>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</si>
  <si>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</si>
  <si>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</si>
  <si>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</si>
  <si>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</si>
  <si>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</si>
  <si>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</si>
  <si>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</si>
  <si>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</si>
  <si>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</si>
  <si>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</si>
  <si>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</si>
  <si>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</si>
  <si>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</si>
  <si>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</si>
  <si>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</si>
  <si>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</si>
  <si>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</si>
  <si>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</si>
  <si>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</si>
  <si>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</si>
  <si>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</si>
  <si>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</si>
  <si>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</si>
  <si>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</si>
  <si>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</si>
  <si>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</si>
  <si>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</si>
  <si>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</si>
  <si>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</si>
  <si>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</si>
  <si>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</si>
  <si>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</si>
  <si>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</si>
  <si>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</si>
  <si>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</si>
  <si>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</si>
  <si>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</si>
  <si>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</si>
  <si>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</si>
  <si>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</si>
  <si>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</si>
  <si>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</si>
  <si>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</si>
  <si>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</si>
  <si>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</si>
  <si>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</si>
  <si>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</si>
  <si>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</si>
  <si>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</si>
  <si>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</si>
  <si>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</si>
  <si>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</si>
  <si>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</si>
  <si>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</si>
  <si>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</si>
  <si>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</si>
  <si>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</si>
  <si>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</si>
  <si>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</si>
  <si>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</si>
  <si>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</si>
  <si>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</si>
  <si>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</si>
  <si>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</si>
  <si>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</si>
  <si>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</si>
  <si>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</si>
  <si>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</si>
  <si>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</si>
  <si>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</si>
  <si>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</si>
  <si>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</si>
  <si>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</si>
  <si>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</si>
  <si>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</si>
  <si>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</si>
  <si>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</si>
  <si>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</si>
  <si>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</si>
  <si>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</si>
  <si>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</si>
  <si>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</si>
  <si>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</si>
  <si>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</si>
  <si>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</si>
  <si>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</si>
  <si>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</si>
  <si>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</si>
  <si>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</si>
  <si>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</si>
  <si>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</si>
  <si>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</si>
  <si>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</si>
  <si>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</si>
  <si>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</si>
  <si>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</si>
  <si>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</si>
  <si>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</si>
  <si>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</si>
  <si>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</si>
  <si>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</si>
  <si>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</si>
  <si>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</si>
  <si>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</si>
  <si>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</si>
  <si>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</si>
  <si>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</si>
  <si>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</si>
  <si>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</si>
  <si>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</si>
  <si>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</si>
  <si>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</si>
  <si>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</si>
  <si>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</si>
  <si>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</si>
  <si>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</si>
  <si>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</si>
  <si>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</si>
  <si>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</si>
  <si>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</si>
  <si>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</si>
  <si>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</si>
  <si>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</si>
  <si>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</si>
  <si>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</si>
  <si>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</si>
  <si>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</si>
  <si>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</si>
  <si>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</si>
  <si>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</si>
  <si>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</si>
  <si>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</si>
  <si>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</si>
  <si>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</si>
  <si>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</si>
  <si>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</si>
  <si>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</si>
  <si>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</si>
  <si>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</si>
  <si>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</si>
  <si>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</si>
  <si>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</si>
  <si>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</si>
  <si>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</si>
  <si>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</si>
  <si>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</si>
  <si>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</si>
  <si>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</si>
  <si>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</si>
  <si>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</si>
  <si>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</si>
  <si>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</si>
  <si>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</si>
  <si>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</si>
  <si>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</si>
  <si>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</si>
  <si>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</si>
  <si>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</si>
  <si>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</si>
  <si>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</si>
  <si>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</si>
  <si>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</si>
  <si>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</si>
  <si>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</si>
  <si>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</si>
  <si>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</si>
  <si>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</si>
  <si>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</si>
  <si>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</si>
  <si>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</si>
  <si>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</si>
  <si>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</si>
  <si>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</si>
  <si>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</si>
  <si>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</si>
  <si>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</si>
  <si>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</si>
  <si>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</si>
  <si>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</si>
  <si>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</si>
  <si>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</si>
  <si>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</si>
  <si>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</si>
  <si>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</si>
  <si>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</si>
  <si>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</si>
  <si>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</si>
  <si>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</si>
  <si>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</si>
  <si>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</si>
  <si>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</si>
  <si>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</si>
  <si>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</si>
  <si>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</si>
  <si>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</si>
  <si>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</si>
  <si>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</si>
  <si>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</si>
  <si>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</si>
  <si>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</si>
  <si>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</si>
  <si>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</si>
  <si>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</si>
  <si>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</si>
  <si>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</si>
  <si>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</si>
  <si>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</si>
  <si>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</si>
  <si>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</si>
  <si>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</si>
  <si>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</si>
  <si>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</si>
  <si>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</si>
  <si>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</si>
  <si>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</si>
  <si>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</si>
  <si>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</si>
  <si>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</si>
  <si>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</si>
  <si>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</si>
  <si>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</si>
  <si>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</si>
  <si>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</si>
  <si>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</si>
  <si>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</si>
  <si>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</si>
  <si>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</si>
  <si>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</si>
  <si>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</si>
  <si>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</si>
  <si>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</si>
  <si>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</si>
  <si>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</si>
  <si>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</si>
  <si>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</si>
  <si>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</si>
  <si>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</si>
  <si>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</si>
  <si>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</si>
  <si>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</si>
  <si>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</si>
  <si>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</si>
  <si>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</si>
  <si>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</si>
  <si>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</si>
  <si>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</si>
  <si>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</si>
  <si>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</si>
  <si>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</si>
  <si>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</si>
  <si>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</si>
  <si>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</si>
  <si>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</si>
  <si>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</si>
  <si>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</si>
  <si>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</si>
  <si>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</si>
  <si>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</si>
  <si>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</si>
  <si>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</si>
  <si>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</si>
  <si>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</si>
  <si>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</si>
  <si>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</si>
  <si>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</si>
  <si>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</si>
  <si>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</si>
  <si>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</si>
  <si>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</si>
  <si>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</si>
  <si>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</si>
  <si>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</si>
  <si>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</si>
  <si>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</si>
  <si>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</si>
  <si>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</si>
  <si>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</si>
  <si>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</si>
  <si>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</si>
  <si>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</si>
  <si>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</si>
  <si>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</si>
  <si>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</si>
  <si>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</si>
  <si>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</si>
  <si>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</si>
  <si>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</si>
  <si>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</si>
  <si>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</si>
  <si>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</si>
  <si>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</si>
  <si>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</si>
  <si>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</si>
  <si>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</si>
  <si>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</si>
  <si>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</si>
  <si>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</si>
  <si>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</si>
  <si>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</si>
  <si>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</si>
  <si>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</si>
  <si>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</si>
  <si>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</si>
  <si>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</si>
  <si>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</si>
  <si>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</si>
  <si>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</si>
  <si>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</si>
  <si>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</si>
  <si>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</si>
  <si>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</si>
  <si>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</si>
  <si>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</si>
  <si>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</si>
  <si>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</si>
  <si>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</si>
  <si>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</si>
  <si>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</si>
  <si>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</si>
  <si>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</si>
  <si>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</si>
  <si>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</si>
  <si>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</si>
  <si>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</si>
  <si>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</si>
  <si>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</si>
  <si>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</si>
  <si>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</si>
  <si>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</si>
  <si>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</si>
  <si>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</si>
  <si>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</si>
  <si>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</si>
  <si>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</si>
  <si>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</si>
  <si>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</si>
  <si>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</si>
  <si>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</si>
  <si>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</si>
  <si>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</si>
  <si>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</si>
  <si>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</si>
  <si>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</si>
  <si>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</si>
  <si>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</si>
  <si>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</si>
  <si>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</si>
  <si>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</si>
  <si>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</si>
  <si>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</si>
  <si>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</si>
  <si>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</si>
  <si>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</si>
  <si>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</si>
  <si>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</si>
  <si>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</si>
  <si>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</si>
  <si>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</si>
  <si>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</si>
  <si>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</si>
  <si>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</si>
  <si>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</si>
  <si>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</si>
  <si>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</si>
  <si>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</si>
  <si>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</si>
  <si>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</si>
  <si>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</si>
  <si>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</si>
  <si>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</si>
  <si>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</si>
  <si>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</si>
  <si>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</si>
  <si>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</si>
  <si>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</si>
  <si>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</si>
  <si>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</si>
  <si>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</si>
  <si>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</si>
  <si>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</si>
  <si>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</si>
  <si>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</si>
  <si>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</si>
  <si>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</si>
  <si>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</si>
  <si>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</si>
  <si>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</si>
  <si>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</si>
  <si>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</si>
  <si>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</si>
  <si>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</si>
  <si>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</si>
  <si>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</si>
  <si>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</si>
  <si>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</si>
  <si>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</si>
  <si>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</si>
  <si>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</si>
  <si>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</si>
  <si>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</si>
  <si>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</si>
  <si>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</si>
  <si>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</si>
  <si>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</si>
  <si>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</si>
  <si>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</si>
  <si>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</si>
  <si>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</si>
  <si>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</si>
  <si>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</si>
  <si>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</si>
  <si>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</si>
  <si>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</si>
  <si>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</si>
  <si>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</si>
  <si>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</si>
  <si>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</si>
  <si>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</si>
  <si>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</si>
  <si>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</si>
  <si>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</si>
  <si>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</si>
  <si>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</si>
  <si>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</si>
  <si>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</si>
  <si>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</si>
  <si>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</si>
  <si>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</si>
  <si>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</si>
  <si>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</si>
  <si>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</si>
  <si>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</si>
  <si>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</si>
  <si>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</si>
  <si>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</si>
  <si>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</si>
  <si>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</si>
  <si>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</si>
  <si>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</si>
  <si>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</si>
  <si>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</si>
  <si>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</si>
  <si>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</si>
  <si>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</si>
  <si>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</si>
  <si>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</si>
  <si>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</si>
  <si>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</si>
  <si>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</si>
  <si>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</si>
  <si>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</si>
  <si>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</si>
  <si>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</si>
  <si>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</si>
  <si>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</si>
  <si>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</si>
  <si>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</si>
  <si>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</si>
  <si>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</si>
  <si>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</si>
  <si>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</si>
  <si>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</si>
  <si>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</si>
  <si>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</si>
  <si>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</si>
  <si>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</si>
  <si>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</si>
  <si>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</si>
  <si>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</si>
  <si>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</si>
  <si>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</si>
  <si>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</si>
  <si>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</si>
  <si>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</si>
  <si>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</si>
  <si>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</si>
  <si>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</si>
  <si>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</si>
  <si>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</si>
  <si>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</si>
  <si>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</si>
  <si>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</si>
  <si>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</si>
  <si>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</si>
  <si>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</si>
  <si>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</si>
  <si>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</si>
  <si>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</si>
  <si>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</si>
  <si>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</si>
  <si>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</si>
  <si>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</si>
  <si>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</si>
  <si>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</si>
  <si>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</si>
  <si>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</si>
  <si>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</si>
  <si>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</si>
  <si>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</si>
  <si>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</si>
  <si>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</si>
  <si>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</si>
  <si>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</si>
  <si>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</si>
  <si>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</si>
  <si>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</si>
  <si>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</si>
  <si>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</si>
  <si>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</si>
  <si>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</si>
  <si>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</si>
  <si>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</si>
  <si>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</si>
  <si>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</si>
  <si>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</si>
  <si>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</si>
  <si>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</si>
  <si>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</si>
  <si>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</si>
  <si>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</si>
  <si>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</si>
  <si>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</si>
  <si>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</si>
  <si>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</si>
  <si>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</si>
  <si>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</si>
  <si>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</si>
  <si>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</si>
  <si>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</si>
  <si>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</si>
  <si>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</si>
  <si>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</si>
  <si>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</si>
  <si>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</si>
  <si>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</si>
  <si>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</si>
  <si>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</si>
  <si>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</si>
  <si>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</si>
  <si>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</si>
  <si>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</si>
  <si>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</si>
  <si>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</si>
  <si>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</si>
  <si>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</si>
  <si>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</si>
  <si>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</si>
  <si>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</si>
  <si>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</si>
  <si>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</si>
  <si>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</si>
  <si>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</si>
  <si>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</si>
  <si>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</si>
  <si>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</si>
  <si>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</si>
  <si>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</si>
  <si>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</si>
  <si>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</si>
  <si>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</si>
  <si>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</si>
  <si>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</si>
  <si>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</si>
  <si>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</si>
  <si>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</si>
  <si>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</si>
  <si>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</si>
  <si>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</si>
  <si>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</si>
  <si>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</si>
  <si>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</si>
  <si>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</si>
  <si>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</si>
  <si>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</si>
  <si>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</si>
  <si>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</si>
  <si>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</si>
  <si>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</si>
  <si>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</si>
  <si>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</si>
  <si>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</si>
  <si>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</si>
  <si>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</si>
  <si>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</si>
  <si>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</si>
  <si>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</si>
  <si>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</si>
  <si>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</si>
  <si>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</si>
  <si>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</si>
  <si>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</si>
  <si>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</si>
  <si>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</si>
  <si>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</si>
  <si>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</si>
  <si>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</si>
  <si>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</si>
  <si>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</si>
  <si>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</si>
  <si>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</si>
  <si>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</si>
  <si>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</si>
  <si>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</si>
  <si>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</si>
  <si>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</si>
  <si>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</si>
  <si>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</si>
  <si>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</si>
  <si>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</si>
  <si>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</si>
  <si>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</si>
  <si>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</si>
  <si>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</si>
  <si>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</si>
  <si>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</si>
  <si>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</si>
  <si>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</si>
  <si>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</si>
  <si>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</si>
  <si>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</si>
  <si>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</si>
  <si>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</si>
  <si>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</si>
  <si>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</si>
  <si>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</si>
  <si>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</si>
  <si>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</si>
  <si>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</si>
  <si>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</si>
  <si>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</si>
  <si>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</si>
  <si>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</si>
  <si>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</si>
  <si>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</si>
  <si>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</si>
  <si>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</si>
  <si>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</si>
  <si>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</si>
  <si>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</si>
  <si>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</si>
  <si>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</si>
  <si>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</si>
  <si>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</si>
  <si>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</si>
  <si>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</si>
  <si>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</si>
  <si>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</si>
  <si>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</si>
  <si>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</si>
  <si>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</si>
  <si>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</si>
  <si>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</si>
  <si>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</si>
  <si>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</si>
  <si>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</si>
  <si>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</si>
  <si>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</si>
  <si>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</si>
  <si>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</si>
  <si>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</si>
  <si>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</si>
  <si>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</si>
  <si>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</si>
  <si>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</si>
  <si>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</si>
  <si>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</si>
  <si>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</si>
  <si>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</si>
  <si>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</si>
  <si>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</si>
  <si>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</si>
  <si>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</si>
  <si>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</si>
  <si>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</si>
  <si>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</si>
  <si>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</si>
  <si>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</si>
  <si>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</si>
  <si>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</si>
  <si>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</si>
  <si>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</si>
  <si>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</si>
  <si>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</si>
  <si>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</si>
  <si>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</si>
  <si>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</si>
  <si>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</si>
  <si>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</si>
  <si>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</si>
  <si>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</si>
  <si>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</si>
  <si>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</si>
  <si>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</si>
  <si>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</si>
  <si>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</si>
  <si>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</si>
  <si>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</si>
  <si>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</si>
  <si>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</si>
  <si>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</si>
  <si>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</si>
  <si>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</si>
  <si>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</si>
  <si>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</si>
  <si>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</si>
  <si>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</si>
  <si>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</si>
  <si>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</si>
  <si>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</si>
  <si>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</si>
  <si>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</si>
  <si>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</si>
  <si>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</si>
  <si>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</si>
  <si>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</si>
  <si>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</si>
  <si>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</si>
  <si>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</si>
  <si>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</si>
  <si>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</si>
  <si>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</si>
  <si>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</si>
  <si>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</si>
  <si>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</si>
  <si>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</si>
  <si>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</si>
  <si>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</si>
  <si>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</si>
  <si>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</si>
  <si>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</si>
  <si>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</si>
  <si>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</si>
  <si>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</si>
  <si>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</si>
  <si>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</si>
  <si>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</si>
  <si>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</si>
  <si>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</si>
  <si>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</si>
  <si>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</si>
  <si>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</si>
  <si>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</si>
  <si>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</si>
  <si>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</si>
  <si>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</si>
  <si>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</si>
  <si>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</si>
  <si>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</si>
  <si>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</si>
  <si>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</si>
  <si>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</si>
  <si>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</si>
  <si>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</si>
  <si>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</si>
  <si>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</si>
  <si>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</si>
  <si>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</si>
  <si>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</si>
  <si>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</si>
  <si>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</si>
  <si>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</si>
  <si>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</si>
  <si>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</si>
  <si>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</si>
  <si>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</si>
  <si>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</si>
  <si>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</si>
  <si>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</si>
  <si>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</si>
  <si>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</si>
  <si>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</si>
  <si>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</si>
  <si>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</si>
  <si>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</si>
  <si>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</si>
  <si>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</si>
  <si>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</si>
  <si>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</si>
  <si>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</si>
  <si>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</si>
  <si>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</si>
  <si>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</si>
  <si>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</si>
  <si>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</si>
  <si>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</si>
  <si>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</si>
  <si>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</si>
  <si>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</si>
  <si>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</si>
  <si>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</si>
  <si>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</si>
  <si>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</si>
  <si>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</si>
  <si>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</si>
  <si>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</si>
  <si>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</si>
  <si>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</si>
  <si>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</si>
  <si>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</si>
  <si>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</si>
  <si>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</si>
  <si>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</si>
  <si>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</si>
  <si>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</si>
  <si>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</si>
  <si>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</si>
  <si>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</si>
  <si>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</si>
  <si>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</si>
  <si>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</si>
  <si>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</si>
  <si>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</si>
  <si>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</si>
  <si>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</si>
  <si>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</si>
  <si>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</si>
  <si>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</si>
  <si>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</si>
  <si>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</si>
  <si>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</si>
  <si>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</si>
  <si>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</si>
  <si>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</si>
  <si>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</si>
  <si>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</si>
  <si>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</si>
  <si>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</si>
  <si>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</si>
  <si>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</si>
  <si>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</si>
  <si>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</si>
  <si>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</si>
  <si>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</si>
  <si>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</si>
  <si>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</si>
  <si>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</si>
  <si>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</si>
  <si>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</si>
  <si>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</si>
  <si>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</si>
  <si>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</si>
  <si>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</si>
  <si>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</si>
  <si>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</si>
  <si>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</si>
  <si>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</si>
  <si>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</si>
  <si>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</si>
  <si>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</si>
  <si>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</si>
  <si>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</si>
  <si>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</si>
  <si>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</si>
  <si>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</si>
  <si>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</si>
  <si>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</si>
  <si>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</si>
  <si>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</si>
  <si>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</si>
  <si>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</si>
  <si>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</si>
  <si>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</si>
  <si>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</si>
  <si>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</si>
  <si>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</si>
  <si>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</si>
  <si>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</si>
  <si>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</si>
  <si>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</si>
  <si>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</si>
  <si>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</si>
  <si>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</si>
  <si>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</si>
  <si>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</si>
  <si>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</si>
  <si>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</si>
  <si>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</si>
  <si>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</si>
  <si>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</si>
  <si>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</si>
  <si>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</si>
  <si>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</si>
  <si>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</si>
  <si>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</si>
  <si>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</si>
  <si>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</si>
  <si>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</si>
  <si>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</si>
  <si>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</si>
  <si>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</si>
  <si>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</si>
  <si>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</si>
  <si>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</si>
  <si>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</si>
  <si>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</si>
  <si>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</si>
  <si>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</si>
  <si>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</si>
  <si>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</si>
  <si>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</si>
  <si>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</si>
  <si>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</si>
  <si>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</si>
  <si>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</si>
  <si>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</si>
  <si>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</si>
  <si>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</si>
  <si>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</si>
  <si>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</si>
  <si>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</si>
  <si>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</si>
  <si>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</si>
  <si>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</si>
  <si>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</si>
  <si>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</si>
  <si>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</si>
  <si>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</si>
  <si>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</si>
  <si>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</si>
  <si>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</si>
  <si>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</si>
  <si>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</si>
  <si>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</si>
  <si>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</si>
  <si>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</si>
  <si>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</si>
  <si>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</si>
  <si>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</si>
  <si>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</si>
  <si>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</si>
  <si>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</si>
  <si>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</si>
  <si>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</si>
  <si>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</si>
  <si>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</si>
  <si>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</si>
  <si>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</si>
  <si>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</si>
  <si>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</si>
  <si>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</si>
  <si>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</si>
  <si>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</si>
  <si>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</si>
  <si>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</si>
  <si>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</si>
  <si>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</si>
  <si>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</si>
  <si>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</si>
  <si>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</si>
  <si>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</si>
  <si>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</si>
  <si>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</si>
  <si>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</si>
  <si>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</si>
  <si>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</si>
  <si>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</si>
  <si>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</si>
  <si>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</si>
  <si>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</si>
  <si>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</si>
  <si>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</si>
  <si>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</si>
  <si>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</si>
  <si>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</si>
  <si>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</si>
  <si>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</si>
  <si>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</si>
  <si>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</si>
  <si>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</si>
  <si>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</si>
  <si>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</si>
  <si>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</si>
  <si>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</si>
  <si>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</si>
  <si>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</si>
  <si>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</si>
  <si>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</si>
  <si>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</si>
  <si>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</si>
  <si>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</si>
  <si>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</si>
  <si>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</si>
  <si>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</si>
  <si>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</si>
  <si>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</si>
  <si>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</si>
  <si>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</si>
  <si>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</si>
  <si>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</si>
  <si>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</si>
  <si>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</si>
  <si>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</si>
  <si>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</si>
  <si>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</si>
  <si>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</si>
  <si>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</si>
  <si>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</si>
  <si>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</si>
  <si>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</si>
  <si>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</si>
  <si>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</si>
  <si>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</si>
  <si>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</si>
  <si>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</si>
  <si>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</si>
  <si>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</si>
  <si>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</si>
  <si>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</si>
  <si>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</si>
  <si>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</si>
  <si>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</si>
  <si>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</si>
  <si>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</si>
  <si>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</si>
  <si>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</si>
  <si>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</si>
  <si>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</si>
  <si>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</si>
  <si>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</si>
  <si>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</si>
  <si>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</si>
  <si>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</si>
  <si>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</si>
  <si>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</si>
  <si>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</si>
  <si>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</si>
  <si>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</si>
  <si>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</si>
  <si>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</si>
  <si>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</si>
  <si>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</si>
  <si>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</si>
  <si>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</si>
  <si>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</si>
  <si>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</si>
  <si>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</si>
  <si>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</si>
  <si>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</si>
  <si>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</si>
  <si>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</si>
  <si>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</si>
  <si>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</si>
  <si>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</si>
  <si>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</si>
  <si>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</si>
  <si>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</si>
  <si>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</si>
  <si>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</si>
  <si>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</si>
  <si>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</si>
  <si>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</si>
  <si>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</si>
  <si>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</si>
  <si>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</si>
  <si>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</si>
  <si>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</si>
  <si>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</si>
  <si>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</si>
  <si>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</si>
  <si>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</si>
  <si>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</si>
  <si>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</si>
  <si>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</si>
  <si>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</si>
  <si>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</si>
  <si>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</si>
  <si>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</si>
  <si>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</si>
  <si>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</si>
  <si>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</si>
  <si>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</si>
  <si>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</si>
  <si>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</si>
  <si>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</si>
  <si>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</si>
  <si>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</si>
  <si>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</si>
  <si>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</si>
  <si>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</si>
  <si>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</si>
  <si>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</si>
  <si>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</si>
  <si>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</si>
  <si>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</si>
  <si>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</si>
  <si>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</si>
  <si>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</si>
  <si>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</si>
  <si>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</si>
  <si>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</si>
  <si>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</si>
  <si>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</si>
  <si>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</si>
  <si>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</si>
  <si>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</si>
  <si>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</si>
  <si>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</si>
  <si>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</si>
  <si>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</si>
  <si>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</si>
  <si>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</si>
  <si>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</si>
  <si>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</si>
  <si>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</si>
  <si>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</si>
  <si>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</si>
  <si>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</si>
  <si>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</si>
  <si>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</si>
  <si>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</si>
  <si>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</si>
  <si>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</si>
  <si>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</si>
  <si>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</si>
  <si>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</si>
  <si>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</si>
  <si>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</si>
  <si>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</si>
  <si>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</si>
  <si>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</si>
  <si>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</si>
  <si>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</si>
  <si>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</si>
  <si>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</si>
  <si>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</si>
  <si>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</si>
  <si>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</si>
  <si>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</si>
  <si>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</si>
  <si>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</si>
  <si>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</si>
  <si>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</si>
  <si>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</si>
  <si>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</si>
  <si>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</si>
  <si>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</si>
  <si>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</si>
  <si>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</si>
  <si>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</si>
  <si>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</si>
  <si>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</si>
  <si>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</si>
  <si>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</si>
  <si>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</si>
  <si>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</si>
  <si>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</si>
  <si>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</si>
  <si>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</si>
  <si>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</si>
  <si>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</si>
  <si>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</si>
  <si>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</si>
  <si>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</si>
  <si>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</si>
  <si>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</si>
  <si>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</si>
  <si>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</si>
  <si>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</si>
  <si>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</si>
  <si>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</si>
  <si>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</si>
  <si>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</si>
  <si>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</si>
  <si>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</si>
  <si>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</si>
  <si>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</si>
  <si>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</si>
  <si>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</si>
  <si>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</si>
  <si>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</si>
  <si>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</si>
  <si>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</si>
  <si>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</si>
  <si>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</si>
  <si>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</si>
  <si>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</si>
  <si>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</si>
  <si>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</si>
  <si>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</si>
  <si>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</si>
  <si>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</si>
  <si>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</si>
  <si>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</si>
  <si>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</si>
  <si>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</si>
  <si>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</si>
  <si>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</si>
  <si>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</si>
  <si>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</si>
  <si>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</si>
  <si>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</si>
  <si>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</si>
  <si>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</si>
  <si>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</si>
  <si>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</si>
  <si>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</si>
  <si>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</si>
  <si>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</si>
  <si>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</si>
  <si>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</si>
  <si>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</si>
  <si>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</si>
  <si>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</si>
  <si>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</si>
  <si>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</si>
  <si>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</si>
  <si>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</si>
  <si>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</si>
  <si>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</si>
  <si>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</si>
  <si>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</si>
  <si>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</si>
  <si>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</si>
  <si>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</si>
  <si>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</si>
  <si>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</si>
  <si>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</si>
  <si>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</si>
  <si>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</si>
  <si>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</si>
  <si>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</si>
  <si>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</si>
  <si>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</si>
  <si>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</si>
  <si>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</si>
  <si>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</si>
  <si>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</si>
  <si>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</si>
  <si>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</si>
  <si>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</si>
  <si>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</si>
  <si>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</si>
  <si>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</si>
  <si>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</si>
  <si>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</si>
  <si>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</si>
  <si>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</si>
  <si>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</si>
  <si>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</si>
  <si>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</si>
  <si>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</si>
  <si>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</si>
  <si>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</si>
  <si>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</si>
  <si>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</si>
  <si>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</si>
  <si>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</si>
  <si>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</si>
  <si>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</si>
  <si>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</si>
  <si>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</si>
  <si>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</si>
  <si>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</si>
  <si>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</si>
  <si>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</si>
  <si>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</si>
  <si>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</si>
  <si>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</si>
  <si>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</si>
  <si>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</si>
  <si>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</si>
  <si>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</si>
  <si>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</si>
  <si>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</si>
  <si>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</si>
  <si>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</si>
  <si>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</si>
  <si>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</si>
  <si>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</si>
  <si>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</si>
  <si>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</si>
  <si>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</si>
  <si>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</si>
  <si>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</si>
  <si>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</si>
  <si>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</si>
  <si>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</si>
  <si>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</si>
  <si>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</si>
  <si>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</si>
  <si>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</si>
  <si>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</si>
  <si>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</si>
  <si>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</si>
  <si>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</si>
  <si>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</si>
  <si>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</si>
  <si>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</si>
  <si>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</si>
  <si>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</si>
  <si>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</si>
  <si>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</si>
  <si>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</si>
  <si>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</si>
  <si>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</si>
  <si>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</si>
  <si>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</si>
  <si>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</si>
  <si>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</si>
  <si>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</si>
  <si>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</si>
  <si>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</si>
  <si>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</si>
  <si>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</si>
  <si>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</si>
  <si>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</si>
  <si>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</si>
  <si>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</si>
  <si>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</si>
  <si>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</si>
  <si>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</si>
  <si>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</si>
  <si>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</si>
  <si>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</si>
  <si>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</si>
  <si>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</si>
  <si>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</si>
  <si>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</si>
  <si>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</si>
  <si>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</si>
  <si>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</si>
  <si>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</si>
  <si>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</si>
  <si>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</si>
  <si>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</si>
  <si>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</si>
  <si>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</si>
  <si>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</si>
  <si>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</si>
  <si>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</si>
  <si>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</si>
  <si>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</si>
  <si>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</si>
  <si>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</si>
  <si>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</si>
  <si>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</si>
  <si>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</si>
  <si>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</si>
  <si>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</si>
  <si>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</si>
  <si>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</si>
  <si>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</si>
  <si>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</si>
  <si>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</si>
  <si>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</si>
  <si>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</si>
  <si>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</si>
  <si>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</si>
  <si>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</si>
  <si>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</si>
  <si>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</si>
  <si>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</si>
  <si>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</si>
  <si>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</si>
  <si>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</si>
  <si>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</si>
  <si>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</si>
  <si>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</si>
  <si>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</si>
  <si>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</si>
  <si>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</si>
  <si>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</si>
  <si>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</si>
  <si>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</si>
  <si>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</si>
  <si>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</si>
  <si>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</si>
  <si>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</si>
  <si>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</si>
  <si>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</si>
  <si>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</si>
  <si>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</si>
  <si>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</si>
  <si>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</si>
  <si>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</si>
  <si>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</si>
  <si>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</si>
  <si>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</si>
  <si>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</si>
  <si>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</si>
  <si>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</si>
  <si>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</si>
  <si>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</si>
  <si>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</si>
  <si>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</si>
  <si>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</si>
  <si>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</si>
  <si>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</si>
  <si>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</si>
  <si>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</si>
  <si>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</si>
  <si>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</si>
  <si>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</si>
  <si>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</si>
  <si>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</si>
  <si>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</si>
  <si>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</si>
  <si>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</si>
  <si>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</si>
  <si>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</si>
  <si>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</si>
  <si>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</si>
  <si>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</si>
  <si>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</si>
  <si>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</si>
  <si>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</si>
  <si>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</si>
  <si>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</si>
  <si>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</si>
  <si>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</si>
  <si>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</si>
  <si>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</si>
  <si>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</si>
  <si>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</si>
  <si>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</si>
  <si>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</si>
  <si>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</si>
  <si>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</si>
  <si>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</si>
  <si>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</si>
  <si>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</si>
  <si>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</si>
  <si>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</si>
  <si>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</si>
  <si>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</si>
  <si>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</si>
  <si>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</si>
  <si>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</si>
  <si>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</si>
  <si>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</si>
  <si>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</si>
  <si>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</si>
  <si>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</si>
  <si>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</si>
  <si>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</si>
  <si>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</si>
  <si>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</si>
  <si>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</si>
  <si>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</si>
  <si>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</si>
  <si>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</si>
  <si>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</si>
  <si>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</si>
  <si>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</si>
  <si>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</si>
  <si>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</si>
  <si>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</si>
  <si>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</si>
  <si>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</si>
  <si>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</si>
  <si>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</si>
  <si>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</si>
  <si>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</si>
  <si>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</si>
  <si>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</si>
  <si>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</si>
  <si>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</si>
  <si>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</si>
  <si>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</si>
  <si>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</si>
  <si>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</si>
  <si>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</si>
  <si>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</si>
  <si>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</si>
  <si>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</si>
  <si>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</si>
  <si>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</si>
  <si>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</si>
  <si>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</si>
  <si>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</si>
  <si>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</si>
  <si>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</si>
  <si>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</si>
  <si>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</si>
  <si>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</si>
  <si>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</si>
  <si>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</si>
  <si>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</si>
  <si>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</si>
  <si>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</si>
  <si>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</si>
  <si>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</si>
  <si>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</si>
  <si>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</si>
  <si>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</si>
  <si>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</si>
  <si>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</si>
  <si>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</si>
  <si>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</si>
  <si>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</si>
  <si>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</si>
  <si>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</si>
  <si>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</si>
  <si>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</si>
  <si>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</si>
  <si>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</si>
  <si>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</si>
  <si>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</si>
  <si>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</si>
  <si>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</si>
  <si>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</si>
  <si>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</si>
  <si>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</si>
  <si>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</si>
  <si>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</si>
  <si>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</si>
  <si>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</si>
  <si>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</si>
  <si>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</si>
  <si>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</si>
  <si>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</si>
  <si>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</si>
  <si>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</si>
  <si>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</si>
  <si>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</si>
  <si>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</si>
  <si>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</si>
  <si>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</si>
  <si>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</si>
  <si>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</si>
  <si>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</si>
  <si>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</si>
  <si>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</si>
  <si>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</si>
  <si>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</si>
  <si>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</si>
  <si>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</si>
  <si>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</si>
  <si>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</si>
  <si>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</si>
  <si>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</si>
  <si>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</si>
  <si>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</si>
  <si>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</si>
  <si>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</si>
  <si>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</si>
  <si>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</si>
  <si>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</si>
  <si>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</si>
  <si>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</si>
  <si>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</si>
  <si>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</si>
  <si>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</si>
  <si>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</si>
  <si>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</si>
  <si>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</si>
  <si>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</si>
  <si>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</si>
  <si>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</si>
  <si>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</si>
  <si>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</si>
  <si>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</si>
  <si>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</si>
  <si>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</si>
  <si>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</si>
  <si>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</si>
  <si>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</si>
  <si>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</si>
  <si>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</si>
  <si>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</si>
  <si>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</si>
  <si>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</si>
  <si>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</si>
  <si>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</si>
  <si>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</si>
  <si>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</si>
  <si>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</si>
  <si>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</si>
  <si>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</si>
  <si>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</si>
  <si>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</si>
  <si>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</si>
  <si>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</si>
  <si>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</si>
  <si>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</si>
  <si>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</si>
  <si>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</si>
  <si>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</si>
  <si>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</si>
  <si>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</si>
  <si>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</si>
  <si>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</si>
  <si>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</si>
  <si>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</si>
  <si>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</si>
  <si>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</si>
  <si>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</si>
  <si>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</si>
  <si>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</si>
  <si>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</si>
  <si>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</si>
  <si>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</si>
  <si>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</si>
  <si>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</si>
  <si>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</si>
  <si>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</si>
  <si>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</si>
  <si>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</si>
  <si>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</si>
  <si>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</si>
  <si>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</si>
  <si>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</si>
  <si>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</si>
  <si>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</si>
  <si>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</si>
  <si>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</si>
  <si>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</si>
  <si>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</si>
  <si>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</si>
  <si>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</si>
  <si>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</si>
  <si>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</si>
  <si>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</si>
  <si>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</si>
  <si>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</si>
  <si>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</si>
  <si>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</si>
  <si>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</si>
  <si>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</si>
  <si>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</si>
  <si>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</si>
  <si>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</si>
  <si>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</si>
  <si>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</si>
  <si>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</si>
  <si>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</si>
  <si>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</si>
  <si>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</si>
  <si>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</si>
  <si>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</si>
  <si>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</si>
  <si>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</si>
  <si>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</si>
  <si>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</si>
  <si>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</si>
  <si>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</si>
  <si>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</si>
  <si>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</si>
  <si>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</si>
  <si>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</si>
  <si>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</si>
  <si>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</si>
  <si>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</si>
  <si>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</si>
  <si>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</si>
  <si>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</si>
  <si>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</si>
  <si>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</si>
  <si>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</si>
  <si>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</si>
  <si>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</si>
  <si>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</si>
  <si>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</si>
  <si>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</si>
  <si>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</si>
  <si>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</si>
  <si>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</si>
  <si>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</si>
  <si>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</si>
  <si>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</si>
  <si>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</si>
  <si>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</si>
  <si>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</si>
  <si>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</si>
  <si>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</si>
  <si>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</si>
  <si>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</si>
  <si>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</si>
  <si>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</si>
  <si>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</si>
  <si>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</si>
  <si>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</si>
  <si>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</si>
  <si>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</si>
  <si>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</si>
  <si>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</si>
  <si>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</si>
  <si>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</si>
  <si>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</si>
  <si>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</si>
  <si>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</si>
  <si>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</si>
  <si>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</si>
  <si>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</si>
  <si>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</si>
  <si>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</si>
  <si>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</si>
  <si>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</si>
  <si>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</si>
  <si>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</si>
  <si>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</si>
  <si>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</si>
  <si>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</si>
  <si>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</si>
  <si>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</si>
  <si>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</si>
  <si>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</si>
  <si>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</si>
  <si>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</si>
  <si>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</si>
  <si>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</si>
  <si>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</si>
  <si>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</si>
  <si>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</si>
  <si>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</si>
  <si>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</si>
  <si>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</si>
  <si>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</si>
  <si>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</si>
  <si>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</si>
  <si>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</si>
  <si>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</si>
  <si>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</si>
  <si>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</si>
  <si>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</si>
  <si>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</si>
  <si>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</si>
  <si>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</si>
  <si>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</si>
  <si>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</si>
  <si>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</si>
  <si>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</si>
  <si>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</si>
  <si>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</si>
  <si>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</si>
  <si>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</si>
  <si>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</si>
  <si>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</si>
  <si>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</si>
  <si>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</si>
  <si>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</si>
  <si>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</si>
  <si>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</si>
  <si>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</si>
  <si>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</si>
  <si>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</si>
  <si>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</si>
  <si>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</si>
  <si>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</si>
  <si>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</si>
  <si>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</si>
  <si>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</si>
  <si>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</si>
  <si>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</si>
  <si>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</si>
  <si>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</si>
  <si>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</si>
  <si>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</si>
  <si>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</si>
  <si>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</si>
  <si>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</si>
  <si>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</si>
  <si>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</si>
  <si>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</si>
  <si>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</si>
  <si>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</si>
  <si>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</si>
  <si>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</si>
  <si>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</si>
  <si>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</si>
  <si>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</si>
  <si>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</si>
  <si>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</si>
  <si>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</si>
  <si>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</si>
  <si>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</si>
  <si>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</si>
  <si>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</si>
  <si>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</si>
  <si>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</si>
  <si>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</si>
  <si>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</si>
  <si>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</si>
  <si>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</si>
  <si>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</si>
  <si>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</si>
  <si>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</si>
  <si>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</si>
  <si>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</si>
  <si>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</si>
  <si>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</si>
  <si>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</si>
  <si>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</si>
  <si>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</si>
  <si>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</si>
  <si>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</si>
  <si>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</si>
  <si>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</si>
  <si>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</si>
  <si>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</si>
  <si>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</si>
  <si>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</si>
  <si>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</si>
  <si>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</si>
  <si>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</si>
  <si>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</si>
  <si>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</si>
  <si>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</si>
  <si>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</si>
  <si>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</si>
  <si>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</si>
  <si>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</si>
  <si>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</si>
  <si>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</si>
  <si>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</si>
  <si>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</si>
  <si>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</si>
  <si>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</si>
  <si>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</si>
  <si>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</si>
  <si>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</si>
  <si>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</si>
  <si>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</si>
  <si>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</si>
  <si>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</si>
  <si>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</si>
  <si>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</si>
  <si>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</si>
  <si>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</si>
  <si>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</si>
  <si>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</si>
  <si>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</si>
  <si>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</si>
  <si>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</si>
  <si>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</si>
  <si>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</si>
  <si>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</si>
  <si>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</si>
  <si>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</si>
  <si>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</si>
  <si>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</si>
  <si>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</si>
  <si>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</si>
  <si>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</si>
  <si>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</si>
  <si>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</si>
  <si>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</si>
  <si>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</si>
  <si>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</si>
  <si>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</si>
  <si>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</si>
  <si>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</si>
  <si>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</si>
  <si>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</si>
  <si>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</si>
  <si>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</si>
  <si>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</si>
  <si>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</si>
  <si>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</si>
  <si>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</si>
  <si>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</si>
  <si>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</si>
  <si>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</si>
  <si>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</si>
  <si>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</si>
  <si>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</si>
  <si>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</si>
  <si>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</si>
  <si>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</si>
  <si>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</si>
  <si>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</si>
  <si>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</si>
  <si>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</si>
  <si>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</si>
  <si>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</si>
  <si>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</si>
  <si>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</si>
  <si>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</si>
  <si>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</si>
  <si>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</si>
  <si>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</si>
  <si>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</si>
  <si>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</si>
  <si>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</si>
  <si>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</si>
  <si>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</si>
  <si>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</si>
  <si>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</si>
  <si>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</si>
  <si>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</si>
  <si>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</si>
  <si>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</si>
  <si>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</si>
  <si>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</si>
  <si>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</si>
  <si>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</si>
  <si>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</si>
  <si>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</si>
  <si>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</si>
  <si>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</si>
  <si>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</si>
  <si>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</si>
  <si>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</si>
  <si>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</si>
  <si>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</si>
  <si>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</si>
  <si>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</si>
  <si>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</si>
  <si>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</si>
  <si>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</si>
  <si>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</si>
  <si>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</si>
  <si>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</si>
  <si>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</si>
  <si>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</si>
  <si>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</si>
  <si>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</si>
  <si>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</si>
  <si>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</si>
  <si>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</si>
  <si>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</si>
  <si>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</si>
  <si>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</si>
  <si>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</si>
  <si>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</si>
  <si>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</si>
  <si>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</si>
  <si>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</si>
  <si>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</si>
  <si>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</si>
  <si>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</si>
  <si>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</si>
  <si>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</si>
  <si>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</si>
  <si>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</si>
  <si>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</si>
  <si>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</si>
  <si>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</si>
  <si>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</si>
  <si>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</si>
  <si>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</si>
  <si>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</si>
  <si>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</si>
  <si>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</si>
  <si>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</si>
  <si>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</si>
  <si>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</si>
  <si>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</si>
  <si>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</si>
  <si>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</si>
  <si>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</si>
  <si>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</si>
  <si>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</si>
  <si>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</si>
  <si>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</si>
  <si>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</si>
  <si>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</si>
  <si>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</si>
  <si>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</si>
  <si>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</si>
  <si>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</si>
  <si>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</si>
  <si>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</si>
  <si>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</si>
  <si>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</si>
  <si>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</si>
  <si>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</si>
  <si>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</si>
  <si>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</si>
  <si>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</si>
  <si>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</si>
  <si>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</si>
  <si>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</si>
  <si>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</si>
  <si>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</si>
  <si>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</si>
  <si>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</si>
  <si>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</si>
  <si>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</si>
  <si>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</si>
  <si>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</si>
  <si>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</si>
  <si>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</si>
  <si>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</si>
  <si>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</si>
  <si>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</si>
  <si>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</si>
  <si>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</si>
  <si>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</si>
  <si>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</si>
  <si>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</si>
  <si>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</si>
  <si>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</si>
  <si>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</si>
  <si>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</si>
  <si>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</si>
  <si>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</si>
  <si>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</si>
  <si>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</si>
  <si>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</si>
  <si>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</si>
  <si>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</si>
  <si>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</si>
  <si>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</si>
  <si>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</si>
  <si>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</si>
  <si>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</si>
  <si>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</si>
  <si>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</si>
  <si>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</si>
  <si>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</si>
  <si>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</si>
  <si>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</si>
  <si>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</si>
  <si>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</si>
  <si>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</si>
  <si>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</si>
  <si>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</si>
  <si>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</si>
  <si>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</si>
  <si>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</si>
  <si>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</si>
  <si>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</si>
  <si>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</si>
  <si>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</si>
  <si>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</si>
  <si>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</si>
  <si>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</si>
  <si>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</si>
  <si>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</si>
  <si>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</si>
  <si>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</si>
  <si>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</si>
  <si>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</si>
  <si>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</si>
  <si>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</si>
  <si>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</si>
  <si>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</si>
  <si>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</si>
  <si>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</si>
  <si>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</si>
  <si>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</si>
  <si>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</si>
  <si>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</si>
  <si>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</si>
  <si>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</si>
  <si>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</si>
  <si>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</si>
  <si>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</si>
  <si>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</si>
  <si>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</si>
  <si>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</si>
  <si>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</si>
  <si>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</si>
  <si>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</si>
  <si>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</si>
  <si>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</si>
  <si>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</si>
  <si>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</si>
  <si>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</si>
  <si>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</si>
  <si>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</si>
  <si>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</si>
  <si>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</si>
  <si>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</si>
  <si>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</si>
  <si>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</si>
  <si>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</si>
  <si>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</si>
  <si>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</si>
  <si>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</si>
  <si>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</si>
  <si>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</si>
  <si>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</si>
  <si>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</si>
  <si>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</si>
  <si>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</si>
  <si>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</si>
  <si>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</si>
  <si>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</si>
  <si>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</si>
  <si>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</si>
  <si>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</si>
  <si>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</si>
  <si>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</si>
  <si>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</si>
  <si>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</si>
  <si>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</si>
  <si>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</si>
  <si>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</si>
  <si>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</si>
  <si>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</si>
  <si>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</si>
  <si>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</si>
  <si>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</si>
  <si>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</si>
  <si>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</si>
  <si>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</si>
  <si>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</si>
  <si>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</si>
  <si>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</si>
  <si>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</si>
  <si>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</si>
  <si>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</si>
  <si>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</si>
  <si>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</si>
  <si>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</si>
  <si>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</si>
  <si>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</si>
  <si>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</si>
  <si>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</si>
  <si>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</si>
  <si>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</si>
  <si>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</si>
  <si>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</si>
  <si>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</si>
  <si>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</si>
  <si>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</si>
  <si>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</si>
  <si>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</si>
  <si>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</si>
  <si>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</si>
  <si>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</si>
  <si>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</si>
  <si>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</si>
  <si>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</si>
  <si>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</si>
  <si>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</si>
  <si>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</si>
  <si>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</si>
  <si>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</si>
  <si>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</si>
  <si>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</si>
  <si>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</si>
  <si>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</si>
  <si>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</si>
  <si>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</si>
  <si>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</si>
  <si>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</si>
  <si>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</si>
  <si>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</si>
  <si>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</si>
  <si>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</si>
  <si>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</si>
  <si>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</si>
  <si>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</si>
  <si>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</si>
  <si>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</si>
  <si>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</si>
  <si>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</si>
  <si>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</si>
  <si>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</si>
  <si>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</si>
  <si>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</si>
  <si>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</si>
  <si>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</si>
  <si>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</si>
  <si>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</si>
  <si>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</si>
  <si>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</si>
  <si>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</si>
  <si>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</si>
  <si>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</si>
  <si>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</si>
  <si>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</si>
  <si>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</si>
  <si>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</si>
  <si>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</si>
  <si>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</si>
  <si>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</si>
  <si>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</si>
  <si>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</si>
  <si>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</si>
  <si>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</si>
  <si>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</si>
  <si>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</si>
  <si>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</si>
  <si>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</si>
  <si>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</si>
  <si>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</si>
  <si>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</si>
  <si>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</si>
  <si>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</si>
  <si>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</si>
  <si>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</si>
  <si>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</si>
  <si>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</si>
  <si>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</si>
  <si>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</si>
  <si>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</si>
  <si>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</si>
  <si>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</si>
  <si>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</si>
  <si>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</si>
  <si>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</si>
  <si>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</si>
  <si>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</si>
  <si>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</si>
  <si>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</si>
  <si>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</si>
  <si>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</si>
  <si>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</si>
  <si>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</si>
  <si>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</si>
  <si>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</si>
  <si>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</si>
  <si>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</si>
  <si>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</si>
  <si>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</si>
  <si>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</si>
  <si>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</si>
  <si>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</si>
  <si>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</si>
  <si>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</si>
  <si>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</si>
  <si>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</si>
  <si>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</si>
  <si>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</si>
  <si>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</si>
  <si>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</si>
  <si>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</si>
  <si>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</si>
  <si>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</si>
  <si>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</si>
  <si>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</si>
  <si>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</si>
  <si>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</si>
  <si>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</si>
  <si>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</si>
  <si>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</si>
  <si>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</si>
  <si>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</si>
  <si>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</si>
  <si>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</si>
  <si>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</si>
  <si>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</si>
  <si>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</si>
  <si>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</si>
  <si>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</si>
  <si>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</si>
  <si>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</si>
  <si>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</si>
  <si>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</si>
  <si>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</si>
  <si>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</si>
  <si>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</si>
  <si>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</si>
  <si>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</si>
  <si>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</si>
  <si>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</si>
  <si>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</si>
  <si>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</si>
  <si>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</si>
  <si>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</si>
  <si>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</si>
  <si>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</si>
  <si>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</si>
  <si>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</si>
  <si>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</si>
  <si>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</si>
  <si>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</si>
  <si>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</si>
  <si>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</si>
  <si>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</si>
  <si>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</si>
  <si>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</si>
  <si>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</si>
  <si>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</si>
  <si>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</si>
  <si>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</si>
  <si>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</si>
  <si>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</si>
  <si>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</si>
  <si>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</si>
  <si>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</si>
  <si>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</si>
  <si>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</si>
  <si>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</si>
  <si>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</si>
  <si>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</si>
  <si>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</si>
  <si>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</si>
  <si>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</si>
  <si>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</si>
  <si>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</si>
  <si>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</si>
  <si>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</si>
  <si>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</si>
  <si>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</si>
  <si>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</si>
  <si>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</si>
  <si>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</si>
  <si>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</si>
  <si>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</si>
  <si>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</si>
  <si>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</si>
  <si>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</si>
  <si>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</si>
  <si>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</si>
  <si>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</si>
  <si>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</si>
  <si>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</si>
  <si>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</si>
  <si>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</si>
  <si>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</si>
  <si>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</si>
  <si>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</si>
  <si>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</si>
  <si>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</si>
  <si>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</si>
  <si>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</si>
  <si>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</si>
  <si>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</si>
  <si>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</si>
  <si>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</si>
  <si>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</si>
  <si>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</si>
  <si>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</si>
  <si>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</si>
  <si>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</si>
  <si>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</si>
  <si>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</si>
  <si>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</si>
  <si>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</si>
  <si>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</si>
  <si>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</si>
  <si>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</si>
  <si>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</si>
  <si>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</si>
  <si>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</si>
  <si>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</si>
  <si>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</si>
  <si>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</si>
  <si>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</si>
  <si>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</si>
  <si>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</si>
  <si>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</si>
  <si>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</si>
  <si>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</si>
  <si>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</si>
  <si>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</si>
  <si>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</si>
  <si>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</si>
  <si>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</si>
  <si>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</si>
  <si>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</si>
  <si>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</si>
  <si>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</si>
  <si>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</si>
  <si>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</si>
  <si>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</si>
  <si>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</si>
  <si>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</si>
  <si>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</si>
  <si>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</si>
  <si>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</si>
  <si>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</si>
  <si>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</si>
  <si>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</si>
  <si>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</si>
  <si>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</si>
  <si>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</si>
  <si>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</si>
  <si>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</si>
  <si>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</si>
  <si>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</si>
  <si>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</si>
  <si>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</si>
  <si>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</si>
  <si>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</si>
  <si>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</si>
  <si>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</si>
  <si>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</si>
  <si>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</si>
  <si>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</si>
  <si>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</si>
  <si>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</si>
  <si>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</si>
  <si>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</si>
  <si>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</si>
  <si>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</si>
  <si>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</si>
  <si>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</si>
  <si>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</si>
  <si>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</si>
  <si>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</si>
  <si>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</si>
  <si>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</si>
  <si>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</si>
  <si>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</si>
  <si>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</si>
  <si>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</si>
  <si>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</si>
  <si>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</si>
  <si>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</si>
  <si>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</si>
  <si>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</si>
  <si>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</si>
  <si>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</si>
  <si>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</si>
  <si>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</si>
  <si>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</si>
  <si>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</si>
  <si>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</si>
  <si>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</si>
  <si>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</si>
  <si>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</si>
  <si>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</si>
  <si>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</si>
  <si>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</si>
  <si>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</si>
  <si>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</si>
  <si>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</si>
  <si>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</si>
  <si>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</si>
  <si>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</si>
  <si>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</si>
  <si>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</si>
  <si>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</si>
  <si>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</si>
  <si>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</si>
  <si>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</si>
  <si>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</si>
  <si>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</si>
  <si>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</si>
  <si>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</si>
  <si>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</si>
  <si>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</si>
  <si>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</si>
  <si>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</si>
  <si>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</si>
  <si>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</si>
  <si>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</si>
  <si>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</si>
  <si>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</si>
  <si>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</si>
  <si>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</si>
  <si>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</si>
  <si>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</si>
  <si>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</si>
  <si>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</si>
  <si>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</si>
  <si>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</si>
  <si>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</si>
  <si>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</si>
  <si>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</si>
  <si>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</si>
  <si>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</si>
  <si>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</si>
  <si>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</si>
  <si>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</si>
  <si>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</si>
  <si>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</si>
  <si>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</si>
  <si>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</si>
  <si>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</si>
  <si>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</si>
  <si>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</si>
  <si>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</si>
  <si>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</si>
  <si>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</si>
  <si>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</si>
  <si>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</si>
  <si>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</si>
  <si>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</si>
  <si>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</si>
  <si>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</si>
  <si>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</si>
  <si>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</si>
  <si>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</si>
  <si>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</si>
  <si>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</si>
  <si>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</si>
  <si>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</si>
  <si>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</si>
  <si>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</si>
  <si>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</si>
  <si>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</si>
  <si>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</si>
  <si>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</si>
  <si>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</si>
  <si>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</si>
  <si>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</si>
  <si>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</si>
  <si>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</si>
  <si>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</si>
  <si>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</si>
  <si>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</si>
  <si>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</si>
  <si>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</si>
  <si>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</si>
  <si>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</si>
  <si>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</si>
  <si>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</si>
  <si>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</si>
  <si>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</si>
  <si>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</si>
  <si>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</si>
  <si>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</si>
  <si>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</si>
  <si>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</si>
  <si>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</si>
  <si>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</si>
  <si>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</si>
  <si>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</si>
  <si>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</si>
  <si>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</si>
  <si>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</si>
  <si>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</si>
  <si>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</si>
  <si>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</si>
  <si>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</si>
  <si>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</si>
  <si>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</si>
  <si>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</si>
  <si>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</si>
  <si>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</si>
  <si>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</si>
  <si>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</si>
  <si>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</si>
  <si>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</si>
  <si>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</si>
  <si>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</si>
  <si>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</si>
  <si>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</si>
  <si>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</si>
  <si>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</si>
  <si>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</si>
  <si>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</si>
  <si>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</si>
  <si>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</si>
  <si>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</si>
  <si>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</si>
  <si>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</si>
  <si>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</si>
  <si>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</si>
  <si>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</si>
  <si>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</si>
  <si>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</si>
  <si>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</si>
  <si>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</si>
  <si>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</si>
  <si>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</si>
  <si>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</si>
  <si>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</si>
  <si>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</si>
  <si>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</si>
  <si>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</si>
  <si>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</si>
  <si>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</si>
  <si>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</si>
  <si>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</si>
  <si>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</si>
  <si>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</si>
  <si>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</si>
  <si>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</si>
  <si>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</si>
  <si>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</si>
  <si>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</si>
  <si>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</si>
  <si>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</si>
  <si>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</si>
  <si>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</si>
  <si>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</si>
  <si>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</si>
  <si>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</si>
  <si>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</si>
  <si>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</si>
  <si>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</si>
  <si>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</si>
  <si>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</si>
  <si>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</si>
  <si>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</si>
  <si>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</si>
  <si>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</si>
  <si>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</si>
  <si>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</si>
  <si>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</si>
  <si>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</si>
  <si>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</si>
  <si>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</si>
  <si>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</si>
  <si>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</si>
  <si>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</si>
  <si>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</si>
  <si>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</si>
  <si>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</si>
  <si>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</si>
  <si>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</si>
  <si>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</si>
  <si>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</si>
  <si>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</si>
  <si>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</si>
  <si>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</si>
  <si>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</si>
  <si>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</si>
  <si>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</si>
  <si>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</si>
  <si>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</si>
  <si>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</si>
  <si>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</si>
  <si>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</si>
  <si>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</si>
  <si>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</si>
  <si>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</si>
  <si>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</si>
  <si>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</si>
  <si>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</si>
  <si>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</si>
  <si>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</si>
  <si>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</si>
  <si>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</si>
  <si>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</si>
  <si>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</si>
  <si>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</si>
  <si>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</si>
  <si>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</si>
  <si>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</si>
  <si>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</si>
  <si>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</si>
  <si>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</si>
  <si>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</si>
  <si>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</si>
  <si>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</si>
  <si>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</si>
  <si>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</si>
  <si>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</si>
  <si>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</si>
  <si>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</si>
  <si>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</si>
  <si>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</si>
  <si>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</si>
  <si>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</si>
  <si>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</si>
  <si>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</si>
  <si>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</si>
  <si>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</si>
  <si>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</si>
  <si>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</si>
  <si>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</si>
  <si>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</si>
  <si>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</si>
  <si>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</si>
  <si>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</si>
  <si>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</si>
  <si>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</si>
  <si>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</si>
  <si>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</si>
  <si>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</si>
  <si>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</si>
  <si>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</si>
  <si>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</si>
  <si>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</si>
  <si>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</si>
  <si>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</si>
  <si>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</si>
  <si>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</si>
  <si>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</si>
  <si>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</si>
  <si>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</si>
  <si>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</si>
  <si>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</si>
  <si>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</si>
  <si>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</si>
  <si>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</si>
  <si>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</si>
  <si>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</si>
  <si>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</si>
  <si>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</si>
  <si>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</si>
  <si>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</si>
  <si>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</si>
  <si>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</si>
  <si>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</si>
  <si>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</si>
  <si>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</si>
  <si>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</si>
  <si>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</si>
  <si>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</si>
  <si>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</si>
  <si>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</si>
  <si>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</si>
  <si>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</si>
  <si>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</si>
  <si>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</si>
  <si>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</si>
  <si>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</si>
  <si>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</si>
  <si>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</si>
  <si>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</si>
  <si>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</si>
  <si>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</si>
  <si>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</si>
  <si>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</si>
  <si>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</si>
  <si>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</si>
  <si>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</si>
  <si>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</si>
  <si>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</si>
  <si>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</si>
  <si>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</si>
  <si>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</si>
  <si>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</si>
  <si>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</si>
  <si>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</si>
  <si>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</si>
  <si>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</si>
  <si>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</si>
  <si>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</si>
  <si>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</si>
  <si>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</si>
  <si>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</si>
  <si>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</si>
  <si>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</si>
  <si>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</si>
  <si>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</si>
  <si>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</si>
  <si>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</si>
  <si>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</si>
  <si>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</si>
  <si>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</si>
  <si>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</si>
  <si>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</si>
  <si>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</si>
  <si>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</si>
  <si>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</si>
  <si>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</si>
  <si>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</si>
  <si>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</si>
  <si>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</si>
  <si>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</si>
  <si>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</si>
  <si>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</si>
  <si>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</si>
  <si>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</si>
  <si>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</si>
  <si>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</si>
  <si>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</si>
  <si>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</si>
  <si>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</si>
  <si>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</si>
  <si>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</si>
  <si>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</si>
  <si>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</si>
  <si>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</si>
  <si>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</si>
  <si>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</si>
  <si>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</si>
  <si>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</si>
  <si>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</si>
  <si>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</si>
  <si>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</si>
  <si>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</si>
  <si>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</si>
  <si>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</si>
  <si>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</si>
  <si>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</si>
  <si>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</si>
  <si>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</si>
  <si>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</si>
  <si>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</si>
  <si>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</si>
  <si>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</si>
  <si>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</si>
  <si>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</si>
  <si>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</si>
  <si>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</si>
  <si>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</si>
  <si>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</si>
  <si>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</si>
  <si>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</si>
  <si>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</si>
  <si>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</si>
  <si>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</si>
  <si>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</si>
  <si>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</si>
  <si>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</si>
  <si>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</si>
  <si>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</si>
  <si>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</si>
  <si>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</si>
  <si>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</si>
  <si>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</si>
  <si>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</si>
  <si>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</si>
  <si>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</si>
  <si>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</si>
  <si>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</si>
  <si>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</si>
  <si>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</si>
  <si>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</si>
  <si>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</si>
  <si>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</si>
  <si>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</si>
  <si>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</si>
  <si>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</si>
  <si>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</si>
  <si>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</si>
  <si>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</si>
  <si>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</si>
  <si>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</si>
  <si>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</si>
  <si>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</si>
  <si>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</si>
  <si>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</si>
  <si>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</si>
  <si>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</si>
  <si>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</si>
  <si>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</si>
  <si>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</si>
  <si>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</si>
  <si>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</si>
  <si>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</si>
  <si>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</si>
  <si>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</si>
  <si>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</si>
  <si>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</si>
  <si>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</si>
  <si>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</si>
  <si>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</si>
  <si>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</si>
  <si>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</si>
  <si>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</si>
  <si>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</si>
  <si>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</si>
  <si>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</si>
  <si>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</si>
  <si>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</si>
  <si>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</si>
  <si>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</si>
  <si>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</si>
  <si>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</si>
  <si>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</si>
  <si>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</si>
  <si>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</si>
  <si>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</si>
  <si>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</si>
  <si>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</si>
  <si>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</si>
  <si>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</si>
  <si>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</si>
  <si>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</si>
  <si>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</si>
  <si>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</si>
  <si>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</si>
  <si>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</si>
  <si>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</si>
  <si>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</si>
  <si>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</si>
  <si>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</si>
  <si>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</si>
  <si>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</si>
  <si>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</si>
  <si>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</si>
  <si>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</si>
  <si>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</si>
  <si>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</si>
  <si>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</si>
  <si>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</si>
  <si>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</si>
  <si>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</si>
  <si>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</si>
  <si>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</si>
  <si>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</si>
  <si>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</si>
  <si>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</si>
  <si>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</si>
  <si>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</si>
  <si>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</si>
  <si>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</si>
  <si>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</si>
  <si>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</si>
  <si>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</si>
  <si>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</si>
  <si>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</si>
  <si>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</si>
  <si>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</si>
  <si>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</si>
  <si>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</si>
  <si>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</si>
  <si>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</si>
  <si>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</si>
  <si>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</si>
  <si>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</si>
  <si>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</si>
  <si>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</si>
  <si>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</si>
  <si>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</si>
  <si>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</si>
  <si>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</si>
  <si>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</si>
  <si>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</si>
  <si>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</si>
  <si>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</si>
  <si>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</si>
  <si>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</si>
  <si>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</si>
  <si>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</si>
  <si>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</si>
  <si>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</si>
  <si>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</si>
  <si>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</si>
  <si>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</si>
  <si>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</si>
  <si>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</si>
  <si>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</si>
  <si>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</si>
  <si>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</si>
  <si>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</si>
  <si>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</si>
  <si>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</si>
  <si>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</si>
  <si>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</si>
  <si>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</si>
  <si>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</si>
  <si>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</si>
  <si>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</si>
  <si>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</si>
  <si>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</si>
  <si>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</si>
  <si>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</si>
  <si>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</si>
  <si>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</si>
  <si>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</si>
  <si>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</si>
  <si>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</si>
  <si>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</si>
  <si>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</si>
  <si>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</si>
  <si>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</si>
  <si>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</si>
  <si>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</si>
  <si>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</si>
  <si>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</si>
  <si>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</si>
  <si>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</si>
  <si>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</si>
  <si>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</si>
  <si>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</si>
  <si>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</si>
  <si>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</si>
  <si>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</si>
  <si>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</si>
  <si>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</si>
  <si>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</si>
  <si>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</si>
  <si>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</si>
  <si>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</si>
  <si>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</si>
  <si>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</si>
  <si>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</si>
  <si>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</si>
  <si>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</si>
  <si>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</si>
  <si>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</si>
  <si>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</si>
  <si>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</si>
  <si>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</si>
  <si>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</si>
  <si>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</si>
  <si>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</si>
  <si>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</si>
  <si>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</si>
  <si>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</si>
  <si>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</si>
  <si>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</si>
  <si>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</si>
  <si>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</si>
  <si>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</si>
  <si>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</si>
  <si>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</si>
  <si>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</si>
  <si>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</si>
  <si>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</si>
  <si>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</si>
  <si>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</si>
  <si>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</si>
  <si>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</si>
  <si>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</si>
  <si>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</si>
  <si>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</si>
  <si>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</si>
  <si>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</si>
  <si>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</si>
  <si>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</si>
  <si>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</si>
  <si>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</si>
  <si>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</si>
  <si>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</si>
  <si>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</si>
  <si>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</si>
  <si>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</si>
  <si>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</si>
  <si>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</si>
  <si>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</si>
  <si>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</si>
  <si>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</si>
  <si>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</si>
  <si>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</si>
  <si>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</si>
  <si>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</si>
  <si>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</si>
  <si>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</si>
  <si>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</si>
  <si>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</si>
  <si>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</si>
  <si>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</si>
  <si>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</si>
  <si>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</si>
  <si>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</si>
  <si>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</si>
  <si>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</si>
  <si>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</si>
  <si>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</si>
  <si>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</si>
  <si>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</si>
  <si>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</si>
  <si>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</si>
  <si>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</si>
  <si>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</si>
  <si>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</si>
  <si>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</si>
  <si>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</si>
  <si>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</si>
  <si>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</si>
  <si>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</si>
  <si>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</si>
  <si>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</si>
  <si>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</si>
  <si>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</si>
  <si>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</si>
  <si>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</si>
  <si>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</si>
  <si>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</si>
  <si>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</si>
  <si>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</si>
  <si>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</si>
  <si>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</si>
  <si>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</si>
  <si>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</si>
  <si>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</si>
  <si>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</si>
  <si>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</si>
  <si>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</si>
  <si>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</si>
  <si>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</si>
  <si>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</si>
  <si>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</si>
  <si>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</si>
  <si>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</si>
  <si>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</si>
  <si>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</si>
  <si>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</si>
  <si>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</si>
  <si>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</si>
  <si>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</si>
  <si>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</si>
  <si>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</si>
  <si>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</si>
  <si>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</si>
  <si>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</si>
  <si>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</si>
  <si>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</si>
  <si>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</si>
  <si>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</si>
  <si>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</si>
  <si>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</si>
  <si>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</si>
  <si>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</si>
  <si>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</si>
  <si>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</si>
  <si>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</si>
  <si>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</si>
  <si>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</si>
  <si>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</si>
  <si>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</si>
  <si>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</si>
  <si>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</si>
  <si>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</si>
  <si>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</si>
  <si>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</si>
  <si>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</si>
  <si>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</si>
  <si>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</si>
  <si>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</si>
  <si>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</si>
  <si>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</si>
  <si>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</si>
  <si>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</si>
  <si>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</si>
  <si>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</si>
  <si>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</si>
  <si>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</si>
  <si>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</si>
  <si>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</si>
  <si>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</si>
  <si>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</si>
  <si>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</si>
  <si>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</si>
  <si>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</si>
  <si>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</si>
  <si>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</si>
  <si>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</si>
  <si>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</si>
  <si>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</si>
  <si>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</si>
  <si>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</si>
  <si>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</si>
  <si>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</si>
  <si>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</si>
  <si>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</si>
  <si>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</si>
  <si>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</si>
  <si>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</si>
  <si>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</si>
  <si>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</si>
  <si>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</si>
  <si>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</si>
  <si>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</si>
  <si>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</si>
  <si>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</si>
  <si>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</si>
  <si>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</si>
  <si>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</si>
  <si>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</si>
  <si>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</si>
  <si>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</si>
  <si>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</si>
  <si>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</si>
  <si>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</si>
  <si>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</si>
  <si>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</si>
  <si>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</si>
  <si>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</si>
  <si>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</si>
  <si>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</si>
  <si>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</si>
  <si>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</si>
  <si>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</si>
  <si>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</si>
  <si>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</si>
  <si>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</si>
  <si>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</si>
  <si>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</si>
  <si>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</si>
  <si>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</si>
  <si>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</si>
  <si>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</si>
  <si>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</si>
  <si>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</si>
  <si>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</si>
  <si>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</si>
  <si>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</si>
  <si>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</si>
  <si>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</si>
  <si>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</si>
  <si>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</si>
  <si>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</si>
  <si>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</si>
  <si>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</si>
  <si>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</si>
  <si>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</si>
  <si>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</si>
  <si>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</si>
  <si>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</si>
  <si>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</si>
  <si>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</si>
  <si>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</si>
  <si>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</si>
  <si>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</si>
  <si>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</si>
  <si>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</si>
  <si>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</si>
  <si>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</si>
  <si>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</si>
  <si>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</si>
  <si>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</si>
  <si>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</si>
  <si>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</si>
  <si>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</si>
  <si>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</si>
  <si>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</si>
  <si>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</si>
  <si>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</si>
  <si>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</si>
  <si>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</si>
  <si>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</si>
  <si>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</si>
  <si>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</si>
  <si>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</si>
  <si>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</si>
  <si>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</si>
  <si>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</si>
  <si>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</si>
  <si>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</si>
  <si>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</si>
  <si>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</si>
  <si>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</si>
  <si>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</si>
  <si>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</si>
  <si>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</si>
  <si>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</si>
  <si>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</si>
  <si>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</si>
  <si>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</si>
  <si>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</si>
  <si>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</si>
  <si>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</si>
  <si>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</si>
  <si>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</si>
  <si>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</si>
  <si>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</si>
  <si>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</si>
  <si>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</si>
  <si>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</si>
  <si>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</si>
  <si>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</si>
  <si>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</si>
  <si>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</si>
  <si>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</si>
  <si>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</si>
  <si>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</si>
  <si>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</si>
  <si>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</si>
  <si>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</si>
  <si>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</si>
  <si>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</si>
  <si>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</si>
  <si>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</si>
  <si>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</si>
  <si>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</si>
  <si>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</si>
  <si>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</si>
  <si>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</si>
  <si>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</si>
  <si>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</si>
  <si>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</si>
  <si>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</si>
  <si>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</si>
  <si>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</si>
  <si>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</si>
  <si>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</si>
  <si>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</si>
  <si>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</si>
  <si>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</si>
  <si>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</si>
  <si>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</si>
  <si>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</si>
  <si>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</si>
  <si>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</si>
  <si>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</si>
  <si>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</si>
  <si>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</si>
  <si>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</si>
  <si>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</si>
  <si>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</si>
  <si>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</si>
  <si>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</si>
  <si>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</si>
  <si>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</si>
  <si>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</si>
  <si>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</si>
  <si>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</si>
  <si>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</si>
  <si>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</si>
  <si>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</si>
  <si>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</si>
  <si>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</si>
  <si>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</si>
  <si>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</si>
  <si>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</si>
  <si>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</si>
  <si>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</si>
  <si>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</si>
  <si>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</si>
  <si>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</si>
  <si>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</si>
  <si>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</si>
  <si>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</si>
  <si>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</si>
  <si>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</si>
  <si>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</si>
  <si>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</si>
  <si>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</si>
  <si>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</si>
  <si>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</si>
  <si>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</si>
  <si>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</si>
  <si>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</si>
  <si>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</si>
  <si>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</si>
  <si>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</si>
  <si>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</si>
  <si>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</si>
  <si>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</si>
  <si>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</si>
  <si>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</si>
  <si>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</si>
  <si>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</si>
  <si>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</si>
  <si>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</si>
  <si>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</si>
  <si>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</si>
  <si>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</si>
  <si>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</si>
  <si>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</si>
  <si>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</si>
  <si>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</si>
  <si>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</si>
  <si>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</si>
  <si>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</si>
  <si>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</si>
  <si>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</si>
  <si>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</si>
  <si>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</si>
  <si>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</si>
  <si>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</si>
  <si>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</si>
  <si>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</si>
  <si>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</si>
  <si>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</si>
  <si>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</si>
  <si>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</si>
  <si>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</si>
  <si>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</si>
  <si>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</si>
  <si>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</si>
  <si>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</si>
  <si>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</si>
  <si>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</si>
  <si>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</si>
  <si>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</si>
  <si>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</si>
  <si>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</si>
  <si>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</si>
  <si>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</si>
  <si>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</si>
  <si>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</si>
  <si>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</si>
  <si>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</si>
  <si>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</si>
  <si>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</si>
  <si>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</si>
  <si>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</si>
  <si>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</si>
  <si>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</si>
  <si>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</si>
  <si>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</si>
  <si>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</si>
  <si>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</si>
  <si>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</si>
  <si>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</si>
  <si>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</si>
  <si>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</si>
  <si>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</si>
  <si>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</si>
  <si>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</si>
  <si>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</si>
  <si>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</si>
  <si>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</si>
  <si>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</si>
  <si>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</si>
  <si>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</si>
  <si>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</si>
  <si>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</si>
  <si>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</si>
  <si>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</si>
  <si>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</si>
  <si>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</si>
  <si>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</si>
  <si>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</si>
  <si>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</si>
  <si>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</si>
  <si>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</si>
  <si>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</si>
  <si>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</si>
  <si>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</si>
  <si>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</si>
  <si>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</si>
  <si>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</si>
  <si>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</si>
  <si>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</si>
  <si>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</si>
  <si>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</si>
  <si>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</si>
  <si>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</si>
  <si>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</si>
  <si>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</si>
  <si>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</si>
  <si>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</si>
  <si>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</si>
  <si>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</si>
  <si>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</si>
  <si>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</si>
  <si>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</si>
  <si>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</si>
  <si>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</si>
  <si>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</si>
  <si>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</si>
  <si>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</si>
  <si>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</si>
  <si>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</si>
  <si>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</si>
  <si>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</si>
  <si>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</si>
  <si>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</si>
  <si>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</si>
  <si>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</si>
  <si>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</si>
  <si>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</si>
  <si>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</si>
  <si>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</si>
  <si>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</si>
  <si>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</si>
  <si>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</si>
  <si>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</si>
  <si>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</si>
  <si>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</si>
  <si>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</si>
  <si>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</si>
  <si>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</si>
  <si>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</si>
  <si>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</si>
  <si>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</si>
  <si>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</si>
  <si>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</si>
  <si>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</si>
  <si>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</si>
  <si>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</si>
  <si>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</si>
  <si>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</si>
  <si>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</si>
  <si>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</si>
  <si>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</si>
  <si>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</si>
  <si>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</si>
  <si>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</si>
  <si>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</si>
  <si>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</si>
  <si>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</si>
  <si>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</si>
  <si>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</si>
  <si>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</si>
  <si>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</si>
  <si>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</si>
  <si>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</si>
  <si>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</si>
  <si>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</si>
  <si>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</si>
  <si>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</si>
  <si>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</si>
  <si>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</si>
  <si>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</si>
  <si>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</si>
  <si>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</si>
  <si>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</si>
  <si>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</si>
  <si>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</si>
  <si>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</si>
  <si>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</si>
  <si>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</si>
  <si>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</si>
  <si>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</si>
  <si>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</si>
  <si>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</si>
  <si>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</si>
  <si>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</si>
  <si>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</si>
  <si>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</si>
  <si>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</si>
  <si>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</si>
  <si>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</si>
  <si>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</si>
  <si>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</si>
  <si>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</si>
  <si>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</si>
  <si>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</si>
  <si>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</si>
  <si>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</si>
  <si>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</si>
  <si>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</si>
  <si>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</si>
  <si>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</si>
  <si>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</si>
  <si>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</si>
  <si>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</si>
  <si>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</si>
  <si>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</si>
  <si>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</si>
  <si>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</si>
  <si>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</si>
  <si>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</si>
  <si>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</si>
  <si>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</si>
  <si>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</si>
  <si>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</si>
  <si>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</si>
  <si>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</si>
  <si>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</si>
  <si>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</si>
  <si>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</si>
  <si>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</si>
  <si>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</si>
  <si>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</si>
  <si>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</si>
  <si>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</si>
  <si>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</si>
  <si>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</si>
  <si>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</si>
  <si>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</si>
  <si>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</si>
  <si>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</si>
  <si>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</si>
  <si>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</si>
  <si>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</si>
  <si>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</si>
  <si>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</si>
  <si>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</si>
  <si>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</si>
  <si>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</si>
  <si>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</si>
  <si>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</si>
  <si>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</si>
  <si>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</si>
  <si>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</si>
  <si>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</si>
  <si>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</si>
  <si>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</si>
  <si>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</si>
  <si>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</si>
  <si>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</si>
  <si>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</si>
  <si>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</si>
  <si>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</si>
  <si>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</si>
  <si>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</si>
  <si>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</si>
  <si>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</si>
  <si>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</si>
  <si>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</si>
  <si>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</si>
  <si>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</si>
  <si>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</si>
  <si>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</si>
  <si>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</si>
  <si>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</si>
  <si>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</si>
  <si>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</si>
  <si>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</si>
  <si>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</si>
  <si>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</si>
  <si>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</si>
  <si>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</si>
  <si>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</si>
  <si>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</si>
  <si>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</si>
  <si>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</si>
  <si>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</si>
  <si>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</si>
  <si>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</si>
  <si>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</si>
  <si>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</si>
  <si>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</si>
  <si>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</si>
  <si>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</si>
  <si>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</si>
  <si>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</si>
  <si>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</si>
  <si>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</si>
  <si>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</si>
  <si>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</si>
  <si>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</si>
  <si>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</si>
  <si>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</si>
  <si>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</si>
  <si>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</si>
  <si>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</si>
  <si>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</si>
  <si>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</si>
  <si>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</si>
  <si>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</si>
  <si>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</si>
  <si>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</si>
  <si>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</si>
  <si>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</si>
  <si>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</si>
  <si>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</si>
  <si>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</si>
  <si>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</si>
  <si>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</si>
  <si>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</si>
  <si>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</si>
  <si>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</si>
  <si>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</si>
  <si>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</si>
  <si>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</si>
  <si>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</si>
  <si>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</si>
  <si>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</si>
  <si>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</si>
  <si>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</si>
  <si>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</si>
  <si>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</si>
  <si>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</si>
  <si>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</si>
  <si>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</si>
  <si>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</si>
  <si>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</si>
  <si>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</si>
  <si>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</si>
  <si>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</si>
  <si>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</si>
  <si>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</si>
  <si>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</si>
  <si>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</si>
  <si>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</si>
  <si>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</si>
  <si>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</si>
  <si>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</si>
  <si>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</si>
  <si>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</si>
  <si>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</si>
  <si>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</si>
  <si>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</si>
  <si>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</si>
  <si>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</si>
  <si>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</si>
  <si>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</si>
  <si>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</si>
  <si>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</si>
  <si>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</si>
  <si>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</si>
  <si>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</si>
  <si>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</si>
  <si>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</si>
  <si>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</si>
  <si>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</si>
  <si>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</si>
  <si>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</si>
  <si>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</si>
  <si>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</si>
  <si>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</si>
  <si>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</si>
  <si>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</si>
  <si>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</si>
  <si>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</si>
  <si>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</si>
  <si>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</si>
  <si>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</si>
  <si>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</si>
  <si>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</si>
  <si>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</si>
  <si>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</si>
  <si>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</si>
  <si>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</si>
  <si>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</si>
  <si>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</si>
  <si>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</si>
  <si>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</si>
  <si>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</si>
  <si>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</si>
  <si>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</si>
  <si>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</si>
  <si>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</si>
  <si>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</si>
  <si>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</si>
  <si>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</si>
  <si>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</si>
  <si>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</si>
  <si>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</si>
  <si>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</si>
  <si>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</si>
  <si>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</si>
  <si>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</si>
  <si>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</si>
  <si>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</si>
  <si>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</si>
  <si>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</si>
  <si>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</si>
  <si>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</si>
  <si>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</si>
  <si>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</si>
  <si>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</si>
  <si>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</si>
  <si>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</si>
  <si>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</si>
  <si>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</si>
  <si>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</si>
  <si>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</si>
  <si>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</si>
  <si>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</si>
  <si>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</si>
  <si>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</si>
  <si>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</si>
  <si>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</si>
  <si>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</si>
  <si>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</si>
  <si>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</si>
  <si>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</si>
  <si>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</si>
  <si>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</si>
  <si>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</si>
  <si>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</si>
  <si>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</si>
  <si>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</si>
  <si>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</si>
  <si>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</si>
  <si>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</si>
  <si>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</si>
  <si>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</si>
  <si>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</si>
  <si>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</si>
  <si>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</si>
  <si>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</si>
  <si>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</si>
  <si>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</si>
  <si>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</si>
  <si>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</si>
  <si>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</si>
  <si>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</si>
  <si>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</si>
  <si>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</si>
  <si>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</si>
  <si>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</si>
  <si>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</si>
  <si>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</si>
  <si>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</si>
  <si>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</si>
  <si>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</si>
  <si>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</si>
  <si>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</si>
  <si>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</si>
  <si>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</si>
  <si>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</si>
  <si>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</si>
  <si>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</si>
  <si>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</si>
  <si>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</si>
  <si>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</si>
  <si>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</si>
  <si>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</si>
  <si>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</si>
  <si>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</si>
  <si>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</si>
  <si>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</si>
  <si>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</si>
  <si>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</si>
  <si>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</si>
  <si>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</si>
  <si>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</si>
  <si>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</si>
  <si>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</si>
  <si>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</si>
  <si>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</si>
  <si>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</si>
  <si>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</si>
  <si>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</si>
  <si>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</si>
  <si>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</si>
  <si>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</si>
  <si>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</si>
  <si>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</si>
  <si>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</si>
  <si>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</si>
  <si>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</si>
  <si>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</si>
  <si>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</si>
  <si>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</si>
  <si>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</si>
  <si>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</si>
  <si>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</si>
  <si>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</si>
  <si>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</si>
  <si>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</si>
  <si>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</si>
  <si>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</si>
  <si>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</si>
  <si>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</si>
  <si>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</si>
  <si>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</si>
  <si>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</si>
  <si>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</si>
  <si>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</si>
  <si>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</si>
  <si>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</si>
  <si>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</si>
  <si>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</si>
  <si>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</si>
  <si>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</si>
  <si>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</si>
  <si>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</si>
  <si>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</si>
  <si>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</si>
  <si>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</si>
  <si>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</si>
  <si>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</si>
  <si>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</si>
  <si>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</si>
  <si>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</si>
  <si>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</si>
  <si>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</si>
  <si>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</si>
  <si>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</si>
  <si>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</si>
  <si>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</si>
  <si>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</si>
  <si>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</si>
  <si>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</si>
  <si>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</si>
  <si>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</si>
  <si>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</si>
  <si>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</si>
  <si>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</si>
  <si>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</si>
  <si>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</si>
  <si>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</si>
  <si>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</si>
  <si>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</si>
  <si>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</si>
  <si>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</si>
  <si>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</si>
  <si>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</si>
  <si>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</si>
  <si>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</si>
  <si>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</si>
  <si>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</si>
  <si>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</si>
  <si>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</si>
  <si>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</si>
  <si>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</si>
  <si>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</si>
  <si>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</si>
  <si>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</si>
  <si>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</si>
  <si>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</si>
  <si>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</si>
  <si>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</si>
  <si>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</si>
  <si>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</si>
  <si>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</si>
  <si>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</si>
  <si>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</si>
  <si>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</si>
  <si>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</si>
  <si>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</si>
  <si>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</si>
  <si>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</si>
  <si>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</si>
  <si>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</si>
  <si>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</si>
  <si>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</si>
  <si>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</si>
  <si>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</si>
  <si>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</si>
  <si>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</si>
  <si>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</si>
  <si>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</si>
  <si>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</si>
  <si>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</si>
  <si>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</si>
  <si>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</si>
  <si>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</si>
  <si>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</si>
  <si>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</si>
  <si>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</si>
  <si>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</si>
  <si>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</si>
  <si>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</si>
  <si>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</si>
  <si>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</si>
  <si>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</si>
  <si>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</si>
  <si>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</si>
  <si>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</si>
  <si>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</si>
  <si>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</si>
  <si>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</si>
  <si>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</si>
  <si>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</si>
  <si>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</si>
  <si>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</si>
  <si>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</si>
  <si>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</si>
  <si>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</si>
  <si>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</si>
  <si>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</si>
  <si>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</si>
  <si>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</si>
  <si>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</si>
  <si>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</si>
  <si>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</si>
  <si>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</si>
  <si>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</si>
  <si>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</si>
  <si>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</si>
  <si>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</si>
  <si>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</si>
  <si>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</si>
  <si>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</si>
  <si>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</si>
  <si>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</si>
  <si>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</si>
  <si>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</si>
  <si>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</si>
  <si>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</si>
  <si>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</si>
  <si>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</si>
  <si>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</si>
  <si>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</si>
  <si>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</si>
  <si>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</si>
  <si>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</si>
  <si>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</si>
  <si>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</si>
  <si>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</si>
  <si>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</si>
  <si>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</si>
  <si>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</si>
  <si>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</si>
  <si>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</si>
  <si>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</si>
  <si>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</si>
  <si>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</si>
  <si>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</si>
  <si>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</si>
  <si>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</si>
  <si>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</si>
  <si>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</si>
  <si>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</si>
  <si>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</si>
  <si>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</si>
  <si>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</si>
  <si>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</si>
  <si>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</si>
  <si>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</si>
  <si>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</si>
  <si>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</si>
  <si>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</si>
  <si>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</si>
  <si>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</si>
  <si>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</si>
  <si>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</si>
  <si>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</si>
  <si>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</si>
  <si>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</si>
  <si>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</si>
  <si>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</si>
  <si>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</si>
  <si>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</si>
  <si>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</si>
  <si>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</si>
  <si>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</si>
  <si>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</si>
  <si>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</si>
  <si>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</si>
  <si>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</si>
  <si>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</si>
  <si>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</si>
  <si>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</si>
  <si>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</si>
  <si>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</si>
  <si>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</si>
  <si>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</si>
  <si>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</si>
  <si>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</si>
  <si>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</si>
  <si>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</si>
  <si>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</si>
  <si>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</si>
  <si>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</si>
  <si>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</si>
  <si>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</si>
  <si>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</si>
  <si>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</si>
  <si>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</si>
  <si>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</si>
  <si>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</si>
  <si>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</si>
  <si>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</si>
  <si>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</si>
  <si>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</si>
  <si>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</si>
  <si>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</si>
  <si>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</si>
  <si>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</si>
  <si>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</si>
  <si>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</si>
  <si>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</si>
  <si>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</si>
  <si>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</si>
  <si>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</si>
  <si>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</si>
  <si>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</si>
  <si>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</si>
  <si>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</si>
  <si>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</si>
  <si>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</si>
  <si>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</si>
  <si>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</si>
  <si>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</si>
  <si>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</si>
  <si>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</si>
  <si>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</si>
  <si>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</si>
  <si>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</si>
  <si>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</si>
  <si>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</si>
  <si>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</si>
  <si>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</si>
  <si>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</si>
  <si>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</si>
  <si>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</si>
  <si>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</si>
  <si>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</si>
  <si>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</si>
  <si>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</si>
  <si>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</si>
  <si>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</si>
  <si>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</si>
  <si>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</si>
  <si>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</si>
  <si>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</si>
  <si>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</si>
  <si>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</si>
  <si>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</si>
  <si>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</si>
  <si>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</si>
  <si>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</si>
  <si>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</si>
  <si>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</si>
  <si>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</si>
  <si>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</si>
  <si>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</si>
  <si>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</si>
  <si>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</si>
  <si>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</si>
  <si>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</si>
  <si>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</si>
  <si>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</si>
  <si>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</si>
  <si>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</si>
  <si>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</si>
  <si>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</si>
  <si>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</si>
  <si>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</si>
  <si>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</si>
  <si>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</si>
  <si>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</si>
  <si>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</si>
  <si>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</si>
  <si>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</si>
  <si>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</si>
  <si>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</si>
  <si>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</si>
  <si>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</si>
  <si>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</si>
  <si>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</si>
  <si>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</si>
  <si>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</si>
  <si>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</si>
  <si>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</si>
  <si>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</si>
  <si>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</si>
  <si>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</si>
  <si>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</si>
  <si>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</si>
  <si>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</si>
  <si>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</si>
  <si>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</si>
  <si>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</si>
  <si>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</si>
  <si>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</si>
  <si>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</si>
  <si>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</si>
  <si>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</si>
  <si>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</si>
  <si>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</si>
  <si>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</si>
  <si>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</si>
  <si>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</si>
  <si>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</si>
  <si>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</si>
  <si>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</si>
  <si>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</si>
  <si>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</si>
  <si>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</si>
  <si>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</si>
  <si>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</si>
  <si>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</si>
  <si>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</si>
  <si>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</si>
  <si>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</si>
  <si>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</si>
  <si>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</si>
  <si>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</si>
  <si>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</si>
  <si>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</si>
  <si>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</si>
  <si>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</si>
  <si>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</si>
  <si>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</si>
  <si>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</si>
  <si>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</si>
  <si>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</si>
  <si>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</si>
  <si>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</si>
  <si>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</si>
  <si>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</si>
  <si>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</si>
  <si>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</si>
  <si>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</si>
  <si>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</si>
  <si>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</si>
  <si>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</si>
  <si>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</si>
  <si>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</si>
  <si>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</si>
  <si>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</si>
  <si>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</si>
  <si>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</si>
  <si>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</si>
  <si>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</si>
  <si>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</si>
  <si>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</si>
  <si>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</si>
  <si>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</si>
  <si>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</si>
  <si>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</si>
  <si>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</si>
  <si>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</si>
  <si>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</si>
  <si>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</si>
  <si>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</si>
  <si>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</si>
  <si>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</si>
  <si>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</si>
  <si>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</si>
  <si>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</si>
  <si>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</si>
  <si>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</si>
  <si>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</si>
  <si>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</si>
  <si>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</si>
  <si>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</si>
  <si>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</si>
  <si>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</si>
  <si>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</si>
  <si>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</si>
  <si>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</si>
  <si>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</si>
  <si>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</si>
  <si>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</si>
  <si>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</si>
  <si>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</si>
  <si>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</si>
  <si>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</si>
  <si>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</si>
  <si>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</si>
  <si>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</si>
  <si>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</si>
  <si>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</si>
  <si>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</si>
  <si>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</si>
  <si>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</si>
  <si>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</si>
  <si>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</si>
  <si>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</si>
  <si>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</si>
  <si>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</si>
  <si>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</si>
  <si>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</si>
  <si>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</si>
  <si>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</si>
  <si>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</si>
  <si>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</si>
  <si>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</si>
  <si>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</si>
  <si>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</si>
  <si>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</si>
  <si>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</si>
  <si>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</si>
  <si>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</si>
  <si>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</si>
  <si>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</si>
  <si>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</si>
  <si>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</si>
  <si>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</si>
  <si>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</si>
  <si>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</si>
  <si>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</si>
  <si>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</si>
  <si>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</si>
  <si>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</si>
  <si>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</si>
  <si>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</si>
  <si>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</si>
  <si>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</si>
  <si>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</si>
  <si>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</si>
  <si>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</si>
  <si>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</si>
  <si>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</si>
  <si>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</si>
  <si>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</si>
  <si>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</si>
  <si>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</si>
  <si>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</si>
  <si>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</si>
  <si>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</si>
  <si>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</si>
  <si>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</si>
  <si>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</si>
  <si>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</si>
  <si>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</si>
  <si>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</si>
  <si>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</si>
  <si>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</si>
  <si>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</si>
  <si>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</si>
  <si>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</si>
  <si>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</si>
  <si>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</si>
  <si>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</si>
  <si>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</si>
  <si>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</si>
  <si>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</si>
  <si>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</si>
  <si>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</si>
  <si>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</si>
  <si>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</si>
  <si>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</si>
  <si>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</si>
  <si>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</si>
  <si>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</si>
  <si>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</si>
  <si>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</si>
  <si>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</si>
  <si>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</si>
  <si>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</si>
  <si>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</si>
  <si>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</si>
  <si>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</si>
  <si>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</si>
  <si>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</si>
  <si>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</si>
  <si>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</si>
  <si>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</si>
  <si>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</si>
  <si>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</si>
  <si>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</si>
  <si>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</si>
  <si>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</si>
  <si>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</si>
  <si>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</si>
  <si>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</si>
  <si>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</si>
  <si>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</si>
  <si>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</si>
  <si>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</si>
  <si>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</si>
  <si>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</si>
  <si>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</si>
  <si>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</si>
  <si>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</si>
  <si>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</si>
  <si>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</si>
  <si>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</si>
  <si>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</si>
  <si>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</si>
  <si>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</si>
  <si>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</si>
  <si>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</si>
  <si>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</si>
  <si>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</si>
  <si>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</si>
  <si>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</si>
  <si>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</si>
  <si>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</si>
  <si>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</si>
  <si>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</si>
  <si>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</si>
  <si>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</si>
  <si>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</si>
  <si>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</si>
  <si>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</si>
  <si>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</si>
  <si>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</si>
  <si>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</si>
  <si>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</si>
  <si>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</si>
  <si>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</si>
  <si>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</si>
  <si>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</si>
  <si>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</si>
  <si>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</si>
  <si>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</si>
  <si>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</si>
  <si>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</si>
  <si>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</si>
  <si>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</si>
  <si>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</si>
  <si>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</si>
  <si>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</si>
  <si>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</si>
  <si>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</si>
  <si>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</si>
  <si>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</si>
  <si>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</si>
  <si>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</si>
  <si>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</si>
  <si>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</si>
  <si>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</si>
  <si>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</si>
  <si>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</si>
  <si>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</si>
  <si>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</si>
  <si>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</si>
  <si>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</si>
  <si>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</si>
  <si>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</si>
  <si>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</si>
  <si>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</si>
  <si>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</si>
  <si>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</si>
  <si>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</si>
  <si>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</si>
  <si>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</si>
  <si>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</si>
  <si>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</si>
  <si>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</si>
  <si>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</si>
  <si>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</si>
  <si>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</si>
  <si>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</si>
  <si>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</si>
  <si>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</si>
  <si>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</si>
  <si>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</si>
  <si>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</si>
  <si>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</si>
  <si>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</si>
  <si>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</si>
  <si>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</si>
  <si>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</si>
  <si>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</si>
  <si>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</si>
  <si>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</si>
  <si>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</si>
  <si>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</si>
  <si>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</si>
  <si>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</si>
  <si>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</si>
  <si>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</si>
  <si>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</si>
  <si>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</si>
  <si>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</si>
  <si>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</si>
  <si>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</si>
  <si>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</si>
  <si>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</si>
  <si>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</si>
  <si>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</si>
  <si>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</si>
  <si>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</si>
  <si>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</si>
  <si>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</si>
  <si>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</si>
  <si>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</si>
  <si>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</si>
  <si>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</si>
  <si>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</si>
  <si>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</si>
  <si>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</si>
  <si>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</si>
  <si>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</si>
  <si>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</si>
  <si>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</si>
  <si>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</si>
  <si>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</si>
  <si>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</si>
  <si>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</si>
  <si>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</si>
  <si>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</si>
  <si>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</si>
  <si>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</si>
  <si>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</si>
  <si>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</si>
  <si>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</si>
  <si>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</si>
  <si>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</si>
  <si>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</si>
  <si>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</si>
  <si>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</si>
  <si>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</si>
  <si>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</si>
  <si>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</si>
  <si>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</si>
  <si>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</si>
  <si>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</si>
  <si>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</si>
  <si>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</si>
  <si>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</si>
  <si>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</si>
  <si>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</si>
  <si>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</si>
  <si>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</si>
  <si>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</si>
  <si>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</si>
  <si>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</si>
  <si>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</si>
  <si>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</si>
  <si>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</si>
  <si>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</si>
  <si>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</si>
  <si>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</si>
  <si>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</si>
  <si>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</si>
  <si>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</si>
  <si>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</si>
  <si>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</si>
  <si>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</si>
  <si>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</si>
  <si>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</si>
  <si>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</si>
  <si>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</si>
  <si>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</si>
  <si>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</si>
  <si>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</si>
  <si>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</si>
  <si>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</si>
  <si>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</si>
  <si>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</si>
  <si>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</si>
  <si>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</si>
  <si>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</si>
  <si>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</si>
  <si>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</si>
  <si>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</si>
  <si>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</si>
  <si>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</si>
  <si>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</si>
  <si>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</si>
  <si>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</si>
  <si>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</si>
  <si>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</si>
  <si>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</si>
  <si>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</si>
  <si>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</si>
  <si>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</si>
  <si>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</si>
  <si>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</si>
  <si>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</si>
  <si>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</si>
  <si>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</si>
  <si>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</si>
  <si>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</si>
  <si>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</si>
  <si>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</si>
  <si>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</si>
  <si>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</si>
  <si>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</si>
  <si>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</si>
  <si>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</si>
  <si>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</si>
  <si>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</si>
  <si>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</si>
  <si>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</si>
  <si>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</si>
  <si>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</si>
  <si>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</si>
  <si>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</si>
  <si>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</si>
  <si>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</si>
  <si>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</si>
  <si>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</si>
  <si>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</si>
  <si>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</si>
  <si>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</si>
  <si>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</si>
  <si>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</si>
  <si>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</si>
  <si>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</si>
  <si>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</si>
  <si>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</si>
  <si>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</si>
  <si>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</si>
  <si>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</si>
  <si>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</si>
  <si>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</si>
  <si>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</si>
  <si>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</si>
  <si>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</si>
  <si>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</si>
  <si>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</si>
  <si>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</si>
  <si>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</si>
  <si>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</si>
  <si>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</si>
  <si>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</si>
  <si>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</si>
  <si>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</si>
  <si>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</si>
  <si>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</si>
  <si>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</si>
  <si>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</si>
  <si>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</si>
  <si>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</si>
  <si>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</si>
  <si>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</si>
  <si>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</si>
  <si>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</si>
  <si>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</si>
  <si>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</si>
  <si>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</si>
  <si>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</si>
  <si>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</si>
  <si>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</si>
  <si>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</si>
  <si>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</si>
  <si>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</si>
  <si>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</si>
  <si>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</si>
  <si>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</si>
  <si>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</si>
  <si>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</si>
  <si>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</si>
  <si>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</si>
  <si>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</si>
  <si>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</si>
  <si>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</si>
  <si>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</si>
  <si>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</si>
  <si>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</si>
  <si>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</si>
  <si>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</si>
  <si>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</si>
  <si>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</si>
  <si>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</si>
  <si>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</si>
  <si>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</si>
  <si>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</si>
  <si>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</si>
  <si>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</si>
  <si>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</si>
  <si>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</si>
  <si>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</si>
  <si>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</si>
  <si>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</si>
  <si>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</si>
  <si>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</si>
  <si>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</si>
  <si>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</si>
  <si>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</si>
  <si>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</si>
  <si>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</si>
  <si>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</si>
  <si>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</si>
  <si>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</si>
  <si>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</si>
  <si>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</si>
  <si>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</si>
  <si>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</si>
  <si>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</si>
  <si>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</si>
  <si>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</si>
  <si>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</si>
  <si>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</si>
  <si>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</si>
  <si>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</si>
  <si>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</si>
  <si>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</si>
  <si>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</si>
  <si>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</si>
  <si>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</si>
  <si>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</si>
  <si>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</si>
  <si>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</si>
  <si>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</si>
  <si>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</si>
  <si>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</si>
  <si>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</si>
  <si>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</si>
  <si>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</si>
  <si>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</si>
  <si>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</si>
  <si>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</si>
  <si>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</si>
  <si>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</si>
  <si>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</si>
  <si>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</si>
  <si>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</si>
  <si>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</si>
  <si>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</si>
  <si>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</si>
  <si>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</si>
  <si>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</si>
  <si>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</si>
  <si>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</si>
  <si>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</si>
  <si>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</si>
  <si>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</si>
  <si>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</si>
  <si>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</si>
  <si>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</si>
  <si>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</si>
  <si>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</si>
  <si>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</si>
  <si>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</si>
  <si>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</si>
  <si>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</si>
  <si>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</si>
  <si>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</si>
  <si>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</si>
  <si>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</si>
  <si>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</si>
  <si>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</si>
  <si>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</si>
  <si>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</si>
  <si>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</si>
  <si>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</si>
  <si>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</si>
  <si>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</si>
  <si>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</si>
  <si>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</si>
  <si>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</si>
  <si>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</si>
  <si>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</si>
  <si>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</si>
  <si>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</si>
  <si>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</si>
  <si>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</si>
  <si>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</si>
  <si>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</si>
  <si>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</si>
  <si>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</si>
  <si>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</si>
  <si>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</si>
  <si>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</si>
  <si>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</si>
  <si>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</si>
  <si>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</si>
  <si>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</si>
  <si>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</si>
  <si>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</si>
  <si>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</si>
  <si>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</si>
  <si>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</si>
  <si>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</si>
  <si>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</si>
  <si>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</si>
  <si>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</si>
  <si>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</si>
  <si>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</si>
  <si>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</si>
  <si>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</si>
  <si>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</si>
  <si>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</si>
  <si>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</si>
  <si>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</si>
  <si>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</si>
  <si>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</si>
  <si>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</si>
  <si>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</si>
  <si>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</si>
  <si>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</si>
  <si>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</si>
  <si>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</si>
  <si>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</si>
  <si>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</si>
  <si>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</si>
  <si>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</si>
  <si>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</si>
  <si>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</si>
  <si>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</si>
  <si>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</si>
  <si>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</si>
  <si>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</si>
  <si>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</si>
  <si>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</si>
  <si>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</si>
  <si>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</si>
  <si>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</si>
  <si>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</si>
  <si>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</si>
  <si>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</si>
  <si>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</si>
  <si>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</si>
  <si>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</si>
  <si>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</si>
  <si>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</si>
  <si>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</si>
  <si>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</si>
  <si>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</si>
  <si>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</si>
  <si>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</si>
  <si>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</si>
  <si>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</si>
  <si>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</si>
  <si>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</si>
  <si>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</si>
  <si>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</si>
  <si>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</si>
  <si>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</si>
  <si>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</si>
  <si>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</si>
  <si>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</si>
  <si>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</si>
  <si>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</si>
  <si>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</si>
  <si>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</si>
  <si>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</si>
  <si>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</si>
  <si>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</si>
  <si>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</si>
  <si>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</si>
  <si>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</si>
  <si>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</si>
  <si>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</si>
  <si>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</si>
  <si>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</si>
  <si>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</si>
  <si>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</si>
  <si>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</si>
  <si>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</si>
  <si>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</si>
  <si>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</si>
  <si>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</si>
  <si>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</si>
  <si>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</si>
  <si>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</si>
  <si>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</si>
  <si>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</si>
  <si>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</si>
  <si>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</si>
  <si>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</si>
  <si>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</si>
  <si>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</si>
  <si>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</si>
  <si>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</si>
  <si>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</si>
  <si>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</si>
  <si>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</si>
  <si>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</si>
  <si>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</si>
  <si>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</si>
  <si>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</si>
  <si>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</si>
  <si>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</si>
  <si>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</si>
  <si>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</si>
  <si>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</si>
  <si>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</si>
  <si>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</si>
  <si>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</si>
  <si>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</si>
  <si>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</si>
  <si>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</si>
  <si>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</si>
  <si>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</si>
  <si>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</si>
  <si>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</si>
  <si>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</si>
  <si>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</si>
  <si>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</si>
  <si>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</si>
  <si>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</si>
  <si>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</si>
  <si>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</si>
  <si>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</si>
  <si>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</si>
  <si>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</si>
  <si>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</si>
  <si>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</si>
  <si>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</si>
  <si>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</si>
  <si>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</si>
  <si>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</si>
  <si>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</si>
  <si>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</si>
  <si>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</si>
  <si>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</si>
  <si>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</si>
  <si>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</si>
  <si>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</si>
  <si>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</si>
  <si>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</si>
  <si>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</si>
  <si>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</si>
  <si>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</si>
  <si>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</si>
  <si>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</si>
  <si>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</si>
  <si>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</si>
  <si>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</si>
  <si>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</si>
  <si>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</si>
  <si>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</si>
  <si>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</si>
  <si>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</si>
  <si>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</si>
  <si>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</si>
  <si>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</si>
  <si>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</si>
  <si>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</si>
  <si>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</si>
  <si>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</si>
  <si>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</si>
  <si>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</si>
  <si>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</si>
  <si>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</si>
  <si>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</si>
  <si>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</si>
  <si>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</si>
  <si>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</si>
  <si>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</si>
  <si>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</si>
  <si>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</si>
  <si>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</si>
  <si>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</si>
  <si>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</si>
  <si>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</si>
  <si>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</si>
  <si>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</si>
  <si>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</si>
  <si>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</si>
  <si>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</si>
  <si>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</si>
  <si>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</si>
  <si>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</si>
  <si>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</si>
  <si>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</si>
  <si>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</si>
  <si>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</si>
  <si>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</si>
  <si>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</si>
  <si>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</si>
  <si>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</si>
  <si>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</si>
  <si>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</si>
  <si>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</si>
  <si>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</si>
  <si>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</si>
  <si>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</si>
  <si>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</si>
  <si>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</si>
  <si>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</si>
  <si>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</si>
  <si>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</si>
  <si>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</si>
  <si>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</si>
  <si>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</si>
  <si>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</si>
  <si>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</si>
  <si>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</si>
  <si>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</si>
  <si>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</si>
  <si>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</si>
  <si>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</si>
  <si>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</si>
  <si>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</si>
  <si>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</si>
  <si>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</si>
  <si>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</si>
  <si>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</si>
  <si>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</si>
  <si>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</si>
  <si>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</si>
  <si>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</si>
  <si>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</si>
  <si>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</si>
  <si>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</si>
  <si>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</si>
  <si>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</si>
  <si>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</si>
  <si>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</si>
  <si>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</si>
  <si>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</si>
  <si>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</si>
  <si>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</si>
  <si>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</si>
  <si>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</si>
  <si>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</si>
  <si>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</si>
  <si>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</si>
  <si>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</si>
  <si>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</si>
  <si>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</si>
  <si>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</si>
  <si>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</si>
  <si>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</si>
  <si>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</si>
  <si>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</si>
  <si>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</si>
  <si>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</si>
  <si>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</si>
  <si>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</si>
  <si>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</si>
  <si>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</si>
  <si>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</si>
  <si>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</si>
  <si>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</si>
  <si>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</si>
  <si>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</si>
  <si>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</si>
  <si>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</si>
  <si>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</si>
  <si>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</si>
  <si>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</si>
  <si>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</si>
  <si>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</si>
  <si>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</si>
  <si>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</si>
  <si>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</si>
  <si>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</si>
  <si>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</si>
  <si>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</si>
  <si>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</si>
  <si>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</si>
  <si>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</si>
  <si>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</si>
  <si>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</si>
  <si>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</si>
  <si>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</si>
  <si>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</si>
  <si>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</si>
  <si>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</si>
  <si>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</si>
  <si>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</si>
  <si>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</si>
  <si>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</si>
  <si>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</si>
  <si>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</si>
  <si>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</si>
  <si>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</si>
  <si>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</si>
  <si>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</si>
  <si>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</si>
  <si>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</si>
  <si>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</si>
  <si>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</si>
  <si>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</si>
  <si>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</si>
  <si>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</si>
  <si>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</si>
  <si>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</si>
  <si>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</si>
  <si>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</si>
  <si>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</si>
  <si>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</si>
  <si>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</si>
  <si>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</si>
  <si>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</si>
  <si>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</si>
  <si>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</si>
  <si>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</si>
  <si>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</si>
  <si>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</si>
  <si>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</si>
  <si>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</si>
  <si>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</si>
  <si>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</si>
  <si>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</si>
  <si>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</si>
  <si>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</si>
  <si>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</si>
  <si>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</si>
  <si>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</si>
  <si>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</si>
  <si>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</si>
  <si>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</si>
  <si>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</si>
  <si>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</si>
  <si>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</si>
  <si>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</si>
  <si>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</si>
  <si>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</si>
  <si>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</si>
  <si>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</si>
  <si>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</si>
  <si>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</si>
  <si>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</si>
  <si>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</si>
  <si>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</si>
  <si>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</si>
  <si>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</si>
  <si>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</si>
  <si>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</si>
  <si>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</si>
  <si>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</si>
  <si>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</si>
  <si>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</si>
  <si>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</si>
  <si>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</si>
  <si>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</si>
  <si>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</si>
  <si>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</si>
  <si>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</si>
  <si>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</si>
  <si>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</si>
  <si>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</si>
  <si>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</si>
  <si>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</si>
  <si>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</si>
  <si>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</si>
  <si>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</si>
  <si>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</si>
  <si>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</si>
  <si>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</si>
  <si>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</si>
  <si>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</si>
  <si>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</si>
  <si>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</si>
  <si>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</si>
  <si>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</si>
  <si>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</si>
  <si>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</si>
  <si>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</si>
  <si>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</si>
  <si>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</si>
  <si>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</si>
  <si>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</si>
  <si>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</si>
  <si>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</si>
  <si>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</si>
  <si>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</si>
  <si>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</si>
  <si>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</si>
  <si>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</si>
  <si>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</si>
  <si>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</si>
  <si>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</si>
  <si>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</si>
  <si>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</si>
  <si>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</si>
  <si>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</si>
  <si>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</si>
  <si>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</si>
  <si>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</si>
  <si>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</si>
  <si>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</si>
  <si>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</si>
  <si>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</si>
  <si>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</si>
  <si>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</si>
  <si>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</si>
  <si>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</si>
  <si>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</si>
  <si>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</si>
  <si>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</si>
  <si>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</si>
  <si>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</si>
  <si>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</si>
  <si>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</si>
  <si>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</si>
  <si>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</si>
  <si>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</si>
  <si>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</si>
  <si>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</si>
  <si>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</si>
  <si>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</si>
  <si>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</si>
  <si>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</si>
  <si>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</si>
  <si>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</si>
  <si>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</si>
  <si>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</si>
  <si>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</si>
  <si>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</si>
  <si>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</si>
  <si>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</si>
  <si>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</si>
  <si>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</si>
  <si>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</si>
  <si>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</si>
  <si>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</si>
  <si>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</si>
  <si>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</si>
  <si>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</si>
  <si>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</si>
  <si>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</si>
  <si>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</si>
  <si>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</si>
  <si>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</si>
  <si>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</si>
  <si>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</si>
  <si>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</si>
  <si>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</si>
  <si>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</si>
  <si>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</si>
  <si>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</si>
  <si>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</si>
  <si>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</si>
  <si>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</si>
  <si>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</si>
  <si>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</si>
  <si>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</si>
  <si>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</si>
  <si>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</si>
  <si>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</si>
  <si>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</si>
  <si>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</si>
  <si>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</si>
  <si>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</si>
  <si>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</si>
  <si>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</si>
  <si>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</si>
  <si>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</si>
  <si>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</si>
  <si>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</si>
  <si>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</si>
  <si>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</si>
  <si>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</si>
  <si>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</si>
  <si>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</si>
  <si>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</si>
  <si>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</si>
  <si>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</si>
  <si>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</si>
  <si>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</si>
  <si>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</si>
  <si>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</si>
  <si>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</si>
  <si>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</si>
  <si>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</si>
  <si>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</si>
  <si>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</si>
  <si>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</si>
  <si>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</si>
  <si>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</si>
  <si>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</si>
  <si>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</si>
  <si>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</si>
  <si>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</si>
  <si>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</si>
  <si>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</si>
  <si>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</si>
  <si>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</si>
  <si>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</si>
  <si>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</si>
  <si>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</si>
  <si>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</si>
  <si>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</si>
  <si>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</si>
  <si>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</si>
  <si>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</si>
  <si>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</si>
  <si>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</si>
  <si>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</si>
  <si>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</si>
  <si>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</si>
  <si>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</si>
  <si>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</si>
  <si>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</si>
  <si>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</si>
  <si>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</si>
  <si>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</si>
  <si>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</si>
  <si>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</si>
  <si>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</si>
  <si>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</si>
  <si>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</si>
  <si>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</si>
  <si>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</si>
  <si>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</si>
  <si>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</si>
  <si>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</si>
  <si>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</si>
  <si>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</si>
  <si>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</si>
  <si>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</si>
  <si>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</si>
  <si>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</si>
  <si>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</si>
  <si>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</si>
  <si>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</si>
  <si>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</si>
  <si>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</si>
  <si>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</si>
  <si>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</si>
  <si>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</si>
  <si>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</si>
  <si>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</si>
  <si>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</si>
  <si>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</si>
  <si>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</si>
  <si>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</si>
  <si>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</si>
  <si>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</si>
  <si>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</si>
  <si>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</si>
  <si>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</si>
  <si>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</si>
  <si>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</si>
  <si>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</si>
  <si>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</si>
  <si>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</si>
  <si>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</si>
  <si>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</si>
  <si>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</si>
  <si>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</si>
  <si>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</si>
  <si>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</si>
  <si>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</si>
  <si>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</si>
  <si>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</si>
  <si>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</si>
  <si>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</si>
  <si>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</si>
  <si>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</si>
  <si>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</si>
  <si>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</si>
  <si>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</si>
  <si>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</si>
  <si>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</si>
  <si>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</si>
  <si>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</si>
  <si>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</si>
  <si>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</si>
  <si>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</si>
  <si>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</si>
  <si>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</si>
  <si>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</si>
  <si>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</si>
  <si>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</si>
  <si>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</si>
  <si>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</si>
  <si>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</si>
  <si>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</si>
  <si>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</si>
  <si>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</si>
  <si>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</si>
  <si>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</si>
  <si>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</si>
  <si>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</si>
  <si>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</si>
  <si>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</si>
  <si>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</si>
  <si>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</si>
  <si>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</si>
  <si>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</si>
  <si>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</si>
  <si>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</si>
  <si>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</si>
  <si>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</si>
  <si>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</si>
  <si>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</si>
  <si>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</si>
  <si>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</si>
  <si>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</si>
  <si>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</si>
  <si>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</si>
  <si>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</si>
  <si>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</si>
  <si>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</si>
  <si>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</si>
  <si>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</si>
  <si>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</si>
  <si>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</si>
  <si>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</si>
  <si>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</si>
  <si>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</si>
  <si>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</si>
  <si>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</si>
  <si>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</si>
  <si>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</si>
  <si>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</si>
  <si>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</si>
  <si>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</si>
  <si>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</si>
  <si>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</si>
  <si>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</si>
  <si>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</si>
  <si>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</si>
  <si>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</si>
  <si>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</si>
  <si>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</si>
  <si>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</si>
  <si>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</si>
  <si>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</si>
  <si>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</si>
  <si>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</si>
  <si>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</si>
  <si>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</si>
  <si>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</si>
  <si>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</si>
  <si>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</si>
  <si>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</si>
  <si>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</si>
  <si>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</si>
  <si>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</si>
  <si>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</si>
  <si>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</si>
  <si>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</si>
  <si>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</si>
  <si>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</si>
  <si>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</si>
  <si>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</si>
  <si>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</si>
  <si>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</si>
  <si>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</si>
  <si>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</si>
  <si>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</si>
  <si>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</si>
  <si>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</si>
  <si>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</si>
  <si>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</si>
  <si>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</si>
  <si>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</si>
  <si>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</si>
  <si>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</si>
  <si>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</si>
  <si>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</si>
  <si>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</si>
  <si>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</si>
  <si>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</si>
  <si>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</si>
  <si>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</si>
  <si>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</si>
  <si>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</si>
  <si>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</si>
  <si>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</si>
  <si>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</si>
  <si>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</si>
  <si>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</si>
  <si>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</si>
  <si>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</si>
  <si>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</si>
  <si>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</si>
  <si>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</si>
  <si>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</si>
  <si>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</si>
  <si>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</si>
  <si>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</si>
  <si>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</si>
  <si>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</si>
  <si>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</si>
  <si>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</si>
  <si>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</si>
  <si>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</si>
  <si>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</si>
  <si>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</si>
  <si>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</si>
  <si>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</si>
  <si>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</si>
  <si>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</si>
  <si>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</si>
  <si>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</si>
  <si>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</si>
  <si>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</si>
  <si>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</si>
  <si>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</si>
  <si>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</si>
  <si>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</si>
  <si>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</si>
  <si>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</si>
  <si>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</si>
  <si>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</si>
  <si>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</si>
  <si>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</si>
  <si>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</si>
  <si>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</si>
  <si>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</si>
  <si>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</si>
  <si>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</si>
  <si>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</si>
  <si>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</si>
  <si>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</si>
  <si>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</si>
  <si>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</si>
  <si>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</si>
  <si>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</si>
  <si>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</si>
  <si>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</si>
  <si>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</si>
  <si>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</si>
  <si>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</si>
  <si>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</si>
  <si>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</si>
  <si>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</si>
  <si>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</si>
  <si>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</si>
  <si>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</si>
  <si>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</si>
  <si>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</si>
  <si>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</si>
  <si>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</si>
  <si>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</si>
  <si>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</si>
  <si>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</si>
  <si>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</si>
  <si>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</si>
  <si>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</si>
  <si>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</si>
  <si>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</si>
  <si>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</si>
  <si>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</si>
  <si>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</si>
  <si>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</si>
  <si>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</si>
  <si>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</si>
  <si>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</si>
  <si>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</si>
  <si>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</si>
  <si>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</si>
  <si>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</si>
  <si>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</si>
  <si>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</si>
  <si>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</si>
  <si>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</si>
  <si>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</si>
  <si>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</si>
  <si>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</si>
  <si>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</si>
  <si>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</si>
  <si>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</si>
  <si>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</si>
  <si>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</si>
  <si>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</si>
  <si>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</si>
  <si>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</si>
  <si>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</si>
  <si>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</si>
  <si>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</si>
  <si>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</si>
  <si>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</si>
  <si>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</si>
  <si>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</si>
  <si>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</si>
  <si>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</si>
  <si>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</si>
  <si>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</si>
  <si>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</si>
  <si>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</si>
  <si>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</si>
  <si>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</si>
  <si>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</si>
  <si>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</si>
  <si>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</si>
  <si>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</si>
  <si>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</si>
  <si>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</si>
  <si>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</si>
  <si>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</si>
  <si>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</si>
  <si>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</si>
  <si>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</si>
  <si>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</si>
  <si>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</si>
  <si>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</si>
  <si>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</si>
  <si>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</si>
  <si>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</si>
  <si>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</si>
  <si>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</si>
  <si>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</si>
  <si>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</si>
  <si>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</si>
  <si>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</si>
  <si>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</si>
  <si>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</si>
  <si>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</si>
  <si>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</si>
  <si>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</si>
  <si>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</si>
  <si>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</si>
  <si>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</si>
  <si>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</si>
  <si>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</si>
  <si>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</si>
  <si>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</si>
  <si>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</si>
  <si>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</si>
  <si>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</si>
  <si>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</si>
  <si>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</si>
  <si>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</si>
  <si>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</si>
  <si>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</si>
  <si>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</si>
  <si>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</si>
  <si>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</si>
  <si>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</si>
  <si>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</si>
  <si>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</si>
  <si>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</si>
  <si>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</si>
  <si>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</si>
  <si>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</si>
  <si>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</si>
  <si>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</si>
  <si>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</si>
  <si>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</si>
  <si>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</si>
  <si>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</si>
  <si>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</si>
  <si>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</si>
  <si>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</si>
  <si>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</si>
  <si>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</si>
  <si>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</si>
  <si>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</si>
  <si>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</si>
  <si>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</si>
  <si>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</si>
  <si>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</si>
  <si>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</si>
  <si>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</si>
  <si>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</si>
  <si>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</si>
  <si>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</si>
  <si>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</si>
  <si>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</si>
  <si>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</si>
  <si>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</si>
  <si>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</si>
  <si>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</si>
  <si>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</si>
  <si>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</si>
  <si>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</si>
  <si>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</si>
  <si>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</si>
  <si>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</si>
  <si>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</si>
  <si>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</si>
  <si>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</si>
  <si>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</si>
  <si>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</si>
  <si>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</si>
  <si>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</si>
  <si>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</si>
  <si>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</si>
  <si>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</si>
  <si>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</si>
  <si>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</si>
  <si>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</si>
  <si>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</si>
  <si>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</si>
  <si>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</si>
  <si>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</si>
  <si>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</si>
  <si>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</si>
  <si>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</si>
  <si>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</si>
  <si>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</si>
  <si>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</si>
  <si>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</si>
  <si>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</si>
  <si>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</si>
  <si>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</si>
  <si>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</si>
  <si>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</si>
  <si>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</si>
  <si>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</si>
  <si>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</si>
  <si>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</si>
  <si>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</si>
  <si>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</si>
  <si>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</si>
  <si>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</si>
  <si>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</si>
  <si>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</si>
  <si>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</si>
  <si>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</si>
  <si>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</si>
  <si>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</si>
  <si>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</si>
  <si>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</si>
  <si>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</si>
  <si>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</si>
  <si>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</si>
  <si>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</si>
  <si>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</si>
  <si>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</si>
  <si>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</si>
  <si>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</si>
  <si>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</si>
  <si>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</si>
  <si>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</si>
  <si>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</si>
  <si>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</si>
  <si>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</si>
  <si>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</si>
  <si>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</si>
  <si>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</si>
  <si>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</si>
  <si>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</si>
  <si>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</si>
  <si>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</si>
  <si>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</si>
  <si>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</si>
  <si>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</si>
  <si>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</si>
  <si>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</si>
  <si>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</si>
  <si>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</si>
  <si>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</si>
  <si>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</si>
  <si>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</si>
  <si>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</si>
  <si>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</si>
  <si>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</si>
  <si>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</si>
  <si>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</si>
  <si>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</si>
  <si>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</si>
  <si>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</si>
  <si>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</si>
  <si>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</si>
  <si>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</si>
  <si>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</si>
  <si>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</si>
  <si>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</si>
  <si>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</si>
  <si>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</si>
  <si>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</si>
  <si>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</si>
  <si>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</si>
  <si>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</si>
  <si>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</si>
  <si>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</si>
  <si>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</si>
  <si>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</si>
  <si>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</si>
  <si>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</si>
  <si>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</si>
  <si>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</si>
  <si>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</si>
  <si>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</si>
  <si>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</si>
  <si>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</si>
  <si>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</si>
  <si>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</si>
  <si>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</si>
  <si>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</si>
  <si>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</si>
  <si>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</si>
  <si>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</si>
  <si>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</si>
  <si>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</si>
  <si>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</si>
  <si>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</si>
  <si>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</si>
  <si>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</si>
  <si>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</si>
  <si>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</si>
  <si>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</si>
  <si>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</si>
  <si>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</si>
  <si>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</si>
  <si>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</si>
  <si>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</si>
  <si>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</si>
  <si>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</si>
  <si>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</si>
  <si>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</si>
  <si>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</si>
  <si>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</si>
  <si>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</si>
  <si>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</si>
  <si>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</si>
  <si>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</si>
  <si>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</si>
  <si>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</si>
  <si>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</si>
  <si>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</si>
  <si>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</si>
  <si>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</si>
  <si>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</si>
  <si>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</si>
  <si>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</si>
  <si>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</si>
  <si>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</si>
  <si>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</si>
  <si>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</si>
  <si>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</si>
  <si>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</si>
  <si>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</si>
  <si>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</si>
  <si>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</si>
  <si>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</si>
  <si>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</si>
  <si>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</si>
  <si>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</si>
  <si>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</si>
  <si>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</si>
  <si>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</si>
  <si>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</si>
  <si>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</si>
  <si>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</si>
  <si>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</si>
  <si>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</si>
  <si>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</si>
  <si>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</si>
  <si>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</si>
  <si>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</si>
  <si>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</si>
  <si>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</si>
  <si>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</si>
  <si>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</si>
  <si>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</si>
  <si>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</si>
  <si>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</si>
  <si>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</si>
  <si>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</si>
  <si>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</si>
  <si>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</si>
  <si>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</si>
  <si>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</si>
  <si>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</si>
  <si>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</si>
  <si>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</si>
  <si>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</si>
  <si>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</si>
  <si>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</si>
  <si>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</si>
  <si>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</si>
  <si>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</si>
  <si>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</si>
  <si>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</si>
  <si>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</si>
  <si>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</si>
  <si>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</si>
  <si>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</si>
  <si>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</si>
  <si>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</si>
  <si>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</si>
  <si>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</si>
  <si>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</si>
  <si>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</si>
  <si>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</si>
  <si>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</si>
  <si>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</si>
  <si>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</si>
  <si>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</si>
  <si>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</si>
  <si>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</si>
  <si>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</si>
  <si>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</si>
  <si>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</si>
  <si>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</si>
  <si>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</si>
  <si>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</si>
  <si>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</si>
  <si>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</si>
  <si>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</si>
  <si>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</si>
  <si>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</si>
  <si>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</si>
  <si>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</si>
  <si>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</si>
  <si>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</si>
  <si>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</si>
  <si>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</si>
  <si>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</si>
  <si>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</si>
  <si>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</si>
  <si>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</si>
  <si>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</si>
  <si>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</si>
  <si>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</si>
  <si>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</si>
  <si>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</si>
  <si>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</si>
  <si>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</si>
  <si>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</si>
  <si>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</si>
  <si>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</si>
  <si>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</si>
  <si>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</si>
  <si>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</si>
  <si>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</si>
  <si>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</si>
  <si>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</si>
  <si>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</si>
  <si>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</si>
  <si>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</si>
  <si>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</si>
  <si>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</si>
  <si>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</si>
  <si>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</si>
  <si>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</si>
  <si>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</si>
  <si>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</si>
  <si>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</si>
  <si>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</si>
  <si>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</si>
  <si>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</si>
  <si>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</si>
  <si>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</si>
  <si>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</si>
  <si>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</si>
  <si>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</si>
  <si>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</si>
  <si>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</si>
  <si>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</si>
  <si>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</si>
  <si>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</si>
  <si>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</si>
  <si>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</si>
  <si>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</si>
  <si>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</si>
  <si>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</si>
  <si>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</si>
  <si>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</si>
  <si>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</si>
  <si>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</si>
  <si>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</si>
  <si>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</si>
  <si>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</si>
  <si>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</si>
  <si>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</si>
  <si>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</si>
  <si>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</si>
  <si>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</si>
  <si>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</si>
  <si>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</si>
  <si>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</si>
  <si>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</si>
  <si>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</si>
  <si>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</si>
  <si>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</si>
  <si>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</si>
  <si>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</si>
  <si>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</si>
  <si>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</si>
  <si>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</si>
  <si>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</si>
  <si>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</si>
  <si>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</si>
  <si>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</si>
  <si>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</si>
  <si>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</si>
  <si>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</si>
  <si>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</si>
  <si>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</si>
  <si>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</si>
  <si>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</si>
  <si>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</si>
  <si>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</si>
  <si>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</si>
  <si>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</si>
  <si>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</si>
  <si>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</si>
  <si>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</si>
  <si>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</si>
  <si>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</si>
  <si>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</si>
  <si>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</si>
  <si>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</si>
  <si>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</si>
  <si>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</si>
  <si>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</si>
  <si>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</si>
  <si>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</si>
  <si>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</si>
  <si>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</si>
  <si>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</si>
  <si>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</si>
  <si>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</si>
  <si>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</si>
  <si>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</si>
  <si>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</si>
  <si>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</si>
  <si>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</si>
  <si>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</si>
  <si>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</si>
  <si>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</si>
  <si>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</si>
  <si>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</si>
  <si>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</si>
  <si>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</si>
  <si>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</si>
  <si>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</si>
  <si>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</si>
  <si>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</si>
  <si>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</si>
  <si>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</si>
  <si>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</si>
  <si>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</si>
  <si>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</si>
  <si>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</si>
  <si>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</si>
  <si>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</si>
  <si>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</si>
  <si>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</si>
  <si>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</si>
  <si>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</si>
  <si>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</si>
  <si>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</si>
  <si>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</si>
  <si>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</si>
  <si>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</si>
  <si>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</si>
  <si>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</si>
  <si>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</si>
  <si>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</si>
  <si>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</si>
  <si>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</si>
  <si>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</si>
  <si>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</si>
  <si>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</si>
  <si>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</si>
  <si>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</si>
  <si>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</si>
  <si>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</si>
  <si>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</si>
  <si>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</si>
  <si>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</si>
  <si>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</si>
  <si>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</si>
  <si>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</si>
  <si>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</si>
  <si>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</si>
  <si>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</si>
  <si>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</si>
  <si>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</si>
  <si>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</si>
  <si>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</si>
  <si>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</si>
  <si>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</si>
  <si>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</si>
  <si>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</si>
  <si>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</si>
  <si>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</si>
  <si>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</si>
  <si>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</si>
  <si>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</si>
  <si>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</si>
  <si>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</si>
  <si>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</si>
  <si>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</si>
  <si>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</si>
  <si>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</si>
  <si>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</si>
  <si>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</si>
  <si>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</si>
  <si>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</si>
  <si>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</si>
  <si>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</si>
  <si>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</si>
  <si>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</si>
  <si>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</si>
  <si>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</si>
  <si>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</si>
  <si>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</si>
  <si>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</si>
  <si>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</si>
  <si>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</si>
  <si>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</si>
  <si>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</si>
  <si>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</si>
  <si>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</si>
  <si>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</si>
  <si>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</si>
  <si>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</si>
  <si>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</si>
  <si>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</si>
  <si>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</si>
  <si>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</si>
  <si>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</si>
  <si>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</si>
  <si>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</si>
  <si>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</si>
  <si>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</si>
  <si>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</si>
  <si>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</si>
  <si>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</si>
  <si>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</si>
  <si>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</si>
  <si>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</si>
  <si>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</si>
  <si>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</si>
  <si>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</si>
  <si>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</si>
  <si>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</si>
  <si>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</si>
  <si>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</si>
  <si>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</si>
  <si>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</si>
  <si>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</si>
  <si>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</si>
  <si>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</si>
  <si>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</si>
  <si>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</si>
  <si>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</si>
  <si>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</si>
  <si>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</si>
  <si>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</si>
  <si>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</si>
  <si>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</si>
  <si>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</si>
  <si>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</si>
  <si>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</si>
  <si>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</si>
  <si>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</si>
  <si>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</si>
  <si>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</si>
  <si>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</si>
  <si>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</si>
  <si>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</si>
  <si>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</si>
  <si>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</si>
  <si>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</si>
  <si>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</si>
  <si>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</si>
  <si>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</si>
  <si>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</si>
  <si>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</si>
  <si>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</si>
  <si>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</si>
  <si>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</si>
  <si>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</si>
  <si>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</si>
  <si>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</si>
  <si>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</si>
  <si>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</si>
  <si>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</si>
  <si>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</si>
  <si>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</si>
  <si>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</si>
  <si>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</si>
  <si>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</si>
  <si>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</si>
  <si>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</si>
  <si>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</si>
  <si>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</si>
  <si>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</si>
  <si>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</si>
  <si>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</si>
  <si>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</si>
  <si>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</si>
  <si>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</si>
  <si>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</si>
  <si>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</si>
  <si>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</si>
  <si>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</si>
  <si>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</si>
  <si>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</si>
  <si>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</si>
  <si>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</si>
  <si>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</si>
  <si>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</si>
  <si>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</si>
  <si>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</si>
  <si>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</si>
  <si>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</si>
  <si>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</si>
  <si>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</si>
  <si>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</si>
  <si>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</si>
  <si>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</si>
  <si>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</si>
  <si>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</si>
  <si>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</si>
  <si>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</si>
  <si>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</si>
  <si>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</si>
  <si>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</si>
  <si>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</si>
  <si>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</si>
  <si>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</si>
  <si>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</si>
  <si>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</si>
  <si>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</si>
  <si>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</si>
  <si>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</si>
  <si>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</si>
  <si>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</si>
  <si>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</si>
  <si>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</si>
  <si>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</si>
  <si>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</si>
  <si>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</si>
  <si>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</si>
  <si>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</si>
  <si>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</si>
  <si>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</si>
  <si>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</si>
  <si>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</si>
  <si>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</si>
  <si>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</si>
  <si>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</si>
  <si>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</si>
  <si>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</si>
  <si>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</si>
  <si>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</si>
  <si>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</si>
  <si>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</si>
  <si>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</si>
  <si>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</si>
  <si>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</si>
  <si>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</si>
  <si>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</si>
  <si>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</si>
  <si>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</si>
  <si>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</si>
  <si>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</si>
  <si>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</si>
  <si>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</si>
  <si>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</si>
  <si>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</si>
  <si>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</si>
  <si>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</si>
  <si>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</si>
  <si>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</si>
  <si>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</si>
  <si>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</si>
  <si>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</si>
  <si>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</si>
  <si>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</si>
  <si>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</si>
  <si>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</si>
  <si>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</si>
  <si>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</si>
  <si>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</si>
  <si>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</si>
  <si>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</si>
  <si>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</si>
  <si>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</si>
  <si>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</si>
  <si>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</si>
  <si>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</si>
  <si>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</si>
  <si>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</si>
  <si>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</si>
  <si>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</si>
  <si>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</si>
  <si>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</si>
  <si>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</si>
  <si>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</si>
  <si>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</si>
  <si>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</si>
  <si>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</si>
  <si>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</si>
  <si>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</si>
  <si>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</si>
  <si>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</si>
  <si>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</si>
  <si>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</si>
  <si>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</si>
  <si>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</si>
  <si>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</si>
  <si>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</si>
  <si>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</si>
  <si>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</si>
  <si>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</si>
  <si>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</si>
  <si>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</si>
  <si>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</si>
  <si>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</si>
  <si>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</si>
  <si>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</si>
  <si>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</si>
  <si>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</si>
  <si>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</si>
  <si>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</si>
  <si>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</si>
  <si>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</si>
  <si>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</si>
  <si>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</si>
  <si>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</si>
  <si>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</si>
  <si>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</si>
  <si>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</si>
  <si>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</si>
  <si>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</si>
  <si>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</si>
  <si>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</si>
  <si>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</si>
  <si>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</si>
  <si>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</si>
  <si>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</si>
  <si>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</si>
  <si>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</si>
  <si>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</si>
  <si>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</si>
  <si>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</si>
  <si>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</si>
  <si>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</si>
  <si>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</si>
  <si>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</si>
  <si>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</si>
  <si>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</si>
  <si>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</si>
  <si>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</si>
  <si>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</si>
  <si>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</si>
  <si>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</si>
  <si>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</si>
  <si>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</si>
  <si>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</si>
  <si>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</si>
  <si>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</si>
  <si>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</si>
  <si>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</si>
  <si>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</si>
  <si>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</si>
  <si>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</si>
  <si>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</si>
  <si>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</si>
  <si>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</si>
  <si>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</si>
  <si>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</si>
  <si>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</si>
  <si>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</si>
  <si>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</si>
  <si>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</si>
  <si>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</si>
  <si>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</si>
  <si>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</si>
  <si>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</si>
  <si>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</si>
  <si>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</si>
  <si>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</si>
  <si>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</si>
  <si>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</si>
  <si>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</si>
  <si>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</si>
  <si>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</si>
  <si>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</si>
  <si>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</si>
  <si>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</si>
  <si>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</si>
  <si>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</si>
  <si>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</si>
  <si>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</si>
  <si>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</si>
  <si>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</si>
  <si>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</si>
  <si>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</si>
  <si>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</si>
  <si>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</si>
  <si>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</si>
  <si>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</si>
  <si>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</si>
  <si>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</si>
  <si>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</si>
  <si>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</si>
  <si>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</si>
  <si>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</si>
  <si>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</si>
  <si>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</si>
  <si>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</si>
  <si>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</si>
  <si>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</si>
  <si>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</si>
  <si>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</si>
  <si>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</si>
  <si>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</si>
  <si>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</si>
  <si>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</si>
  <si>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</si>
  <si>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</si>
  <si>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</si>
  <si>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</si>
  <si>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</si>
  <si>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</si>
  <si>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</si>
  <si>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</si>
  <si>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</si>
  <si>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</si>
  <si>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</si>
  <si>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</si>
  <si>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</si>
  <si>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</si>
  <si>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</si>
  <si>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</si>
  <si>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</si>
  <si>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</si>
  <si>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</si>
  <si>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</si>
  <si>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</si>
  <si>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</si>
  <si>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</si>
  <si>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</si>
  <si>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</si>
  <si>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</si>
  <si>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</si>
  <si>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</si>
  <si>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</si>
  <si>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</si>
  <si>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</si>
  <si>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</si>
  <si>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</si>
  <si>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</si>
  <si>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</si>
  <si>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</si>
  <si>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</si>
  <si>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</si>
  <si>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</si>
  <si>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</si>
  <si>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</si>
  <si>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</si>
  <si>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</si>
  <si>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</si>
  <si>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</si>
  <si>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</si>
  <si>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</si>
  <si>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</si>
  <si>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</si>
  <si>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</si>
  <si>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</si>
  <si>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</si>
  <si>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</si>
  <si>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</si>
  <si>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</si>
  <si>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</si>
  <si>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</si>
  <si>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</si>
  <si>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</si>
  <si>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</si>
  <si>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</si>
  <si>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</si>
  <si>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</si>
  <si>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</si>
  <si>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</si>
  <si>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</si>
  <si>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</si>
  <si>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</si>
  <si>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</si>
  <si>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</si>
  <si>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</si>
  <si>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</si>
  <si>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</si>
  <si>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</si>
  <si>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</si>
  <si>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</si>
  <si>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</si>
  <si>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</si>
  <si>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</si>
  <si>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</si>
  <si>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</si>
  <si>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</si>
  <si>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</si>
  <si>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</si>
  <si>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</si>
  <si>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</si>
  <si>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</si>
  <si>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</si>
  <si>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</si>
  <si>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</si>
  <si>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</si>
  <si>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</si>
  <si>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</si>
  <si>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</si>
  <si>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</si>
  <si>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</si>
  <si>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</si>
  <si>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</si>
  <si>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</si>
  <si>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</si>
  <si>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</si>
  <si>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</si>
  <si>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</si>
  <si>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</si>
  <si>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</si>
  <si>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</si>
  <si>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</si>
  <si>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</si>
  <si>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</si>
  <si>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</si>
  <si>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</si>
  <si>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</si>
  <si>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</si>
  <si>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</si>
  <si>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</si>
  <si>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</si>
  <si>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</si>
  <si>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</si>
  <si>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</si>
  <si>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</si>
  <si>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</si>
  <si>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</si>
  <si>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</si>
  <si>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</si>
  <si>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</si>
  <si>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</si>
  <si>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</si>
  <si>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</si>
  <si>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</si>
  <si>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</si>
  <si>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</si>
  <si>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</si>
  <si>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</si>
  <si>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</si>
  <si>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</si>
  <si>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</si>
  <si>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</si>
  <si>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</si>
  <si>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</si>
  <si>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</si>
  <si>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</si>
  <si>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</si>
  <si>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</si>
  <si>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</si>
  <si>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</si>
  <si>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</si>
  <si>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</si>
  <si>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</si>
  <si>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</si>
  <si>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</si>
  <si>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</si>
  <si>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</si>
  <si>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</si>
  <si>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</si>
  <si>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</si>
  <si>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</si>
  <si>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</si>
  <si>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</si>
  <si>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</si>
  <si>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</si>
  <si>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</si>
  <si>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</si>
  <si>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</si>
  <si>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</si>
  <si>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</si>
  <si>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</si>
  <si>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</si>
  <si>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</si>
  <si>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</si>
  <si>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</si>
  <si>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</si>
  <si>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</si>
  <si>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</si>
  <si>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</si>
  <si>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</si>
  <si>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</si>
  <si>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</si>
  <si>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</si>
  <si>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</si>
  <si>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</si>
  <si>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</si>
  <si>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</si>
  <si>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</si>
  <si>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</si>
  <si>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</si>
  <si>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</si>
  <si>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</si>
  <si>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</si>
  <si>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</si>
  <si>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</si>
  <si>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</si>
  <si>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</si>
  <si>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</si>
  <si>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</si>
  <si>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</si>
  <si>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</si>
  <si>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</si>
  <si>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</si>
  <si>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</si>
  <si>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</si>
  <si>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</si>
  <si>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</si>
  <si>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</si>
  <si>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</si>
  <si>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</si>
  <si>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</si>
  <si>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</si>
  <si>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</si>
  <si>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</si>
  <si>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</si>
  <si>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</si>
  <si>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</si>
  <si>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</si>
  <si>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</si>
  <si>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</si>
  <si>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</si>
  <si>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</si>
  <si>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</si>
  <si>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</si>
  <si>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</si>
  <si>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</si>
  <si>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</si>
  <si>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</si>
  <si>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</si>
  <si>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</si>
  <si>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</si>
  <si>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</si>
  <si>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</si>
  <si>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</si>
  <si>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</si>
  <si>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</si>
  <si>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</si>
  <si>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</si>
  <si>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</si>
  <si>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</si>
  <si>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</si>
  <si>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</si>
  <si>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</si>
  <si>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</si>
  <si>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</si>
  <si>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</si>
  <si>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</si>
  <si>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</si>
  <si>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</si>
  <si>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</si>
  <si>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</si>
  <si>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</si>
  <si>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</si>
  <si>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</si>
  <si>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</si>
  <si>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</si>
  <si>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</si>
  <si>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</si>
  <si>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</si>
  <si>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</si>
  <si>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</si>
  <si>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</si>
  <si>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</si>
  <si>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</si>
  <si>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</si>
  <si>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</si>
  <si>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</si>
  <si>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</si>
  <si>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</si>
  <si>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</si>
  <si>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</si>
  <si>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</si>
  <si>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</si>
  <si>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</si>
  <si>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</si>
  <si>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</si>
  <si>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</si>
  <si>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</si>
  <si>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</si>
  <si>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</si>
  <si>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</si>
  <si>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</si>
  <si>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</si>
  <si>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</si>
  <si>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</si>
  <si>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</si>
  <si>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</si>
  <si>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</si>
  <si>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</si>
  <si>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</si>
  <si>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</si>
  <si>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</si>
  <si>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</si>
  <si>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</si>
  <si>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</si>
  <si>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</si>
  <si>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</si>
  <si>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</si>
  <si>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</si>
  <si>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</si>
  <si>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</si>
  <si>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</si>
  <si>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</si>
  <si>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</si>
  <si>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</si>
  <si>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</si>
  <si>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</si>
  <si>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</si>
  <si>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</si>
  <si>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</si>
  <si>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</si>
  <si>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</si>
  <si>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</si>
  <si>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</si>
  <si>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</si>
  <si>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</si>
  <si>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</si>
  <si>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</si>
  <si>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</si>
  <si>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</si>
  <si>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</si>
  <si>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</si>
  <si>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</si>
  <si>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</si>
  <si>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</si>
  <si>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</si>
  <si>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</si>
  <si>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</si>
  <si>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</si>
  <si>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</si>
  <si>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</si>
  <si>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</si>
  <si>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</si>
  <si>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</si>
  <si>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</si>
  <si>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</si>
  <si>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</si>
  <si>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</si>
  <si>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</si>
  <si>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</si>
  <si>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</si>
  <si>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</si>
  <si>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</si>
  <si>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</si>
  <si>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</si>
  <si>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</si>
  <si>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</si>
  <si>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</si>
  <si>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</si>
  <si>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</si>
  <si>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</si>
  <si>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</si>
  <si>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</si>
  <si>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</si>
  <si>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</si>
  <si>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</si>
  <si>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</si>
  <si>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</si>
  <si>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</si>
  <si>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</si>
  <si>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</si>
  <si>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</si>
  <si>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</si>
  <si>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</si>
  <si>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</si>
  <si>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</si>
  <si>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</si>
  <si>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</si>
  <si>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</si>
  <si>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</si>
  <si>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</si>
  <si>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</si>
  <si>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</si>
  <si>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</si>
  <si>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</si>
  <si>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</si>
  <si>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</si>
  <si>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</si>
  <si>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</si>
  <si>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</si>
  <si>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</si>
  <si>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</si>
  <si>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</si>
  <si>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</si>
  <si>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</si>
  <si>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</si>
  <si>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</si>
  <si>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</si>
  <si>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</si>
  <si>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</si>
  <si>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</si>
  <si>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</si>
  <si>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</si>
  <si>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</si>
  <si>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</si>
  <si>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</si>
  <si>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</si>
  <si>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</si>
  <si>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</si>
  <si>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</si>
  <si>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</si>
  <si>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</si>
  <si>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</si>
  <si>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</si>
  <si>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</si>
  <si>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</si>
  <si>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</si>
  <si>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</si>
  <si>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</si>
  <si>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</si>
  <si>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</si>
  <si>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</si>
  <si>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</si>
  <si>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</si>
  <si>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</si>
  <si>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</si>
  <si>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</si>
  <si>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</si>
  <si>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</si>
  <si>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</si>
  <si>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</si>
  <si>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</si>
  <si>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</si>
  <si>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</si>
  <si>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</si>
  <si>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</si>
  <si>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</si>
  <si>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</si>
  <si>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</si>
  <si>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</si>
  <si>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</si>
  <si>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</si>
  <si>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</si>
  <si>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</si>
  <si>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</si>
  <si>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</si>
  <si>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</si>
  <si>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</si>
  <si>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</si>
  <si>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</si>
  <si>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</si>
  <si>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</si>
  <si>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</si>
  <si>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</si>
  <si>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</si>
  <si>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</si>
  <si>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</si>
  <si>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</si>
  <si>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</si>
  <si>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</si>
  <si>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</si>
  <si>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</si>
  <si>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</si>
  <si>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</si>
  <si>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</si>
  <si>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</si>
  <si>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</si>
  <si>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</si>
  <si>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</si>
  <si>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</si>
  <si>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</si>
  <si>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</si>
  <si>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</si>
  <si>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</si>
  <si>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</si>
  <si>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</si>
  <si>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</si>
  <si>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</si>
  <si>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</si>
  <si>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</si>
  <si>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</si>
  <si>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</si>
  <si>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</si>
  <si>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</si>
  <si>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</si>
  <si>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</si>
  <si>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</si>
  <si>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</si>
  <si>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</si>
  <si>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</si>
  <si>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</si>
  <si>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</si>
  <si>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</si>
  <si>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</si>
  <si>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</si>
  <si>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</si>
  <si>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</si>
  <si>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</si>
  <si>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</si>
  <si>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</si>
  <si>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</si>
  <si>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</si>
  <si>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</si>
  <si>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</si>
  <si>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</si>
  <si>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</si>
  <si>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</si>
  <si>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</si>
  <si>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</si>
  <si>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</si>
  <si>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</si>
  <si>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</si>
  <si>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</si>
  <si>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</si>
  <si>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</si>
  <si>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</si>
  <si>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</si>
  <si>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</si>
  <si>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</si>
  <si>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</si>
  <si>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</si>
  <si>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</si>
  <si>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</si>
  <si>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</si>
  <si>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</si>
  <si>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</si>
  <si>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</si>
  <si>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</si>
  <si>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</si>
  <si>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</si>
  <si>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</si>
  <si>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</si>
  <si>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</si>
  <si>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</si>
  <si>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</si>
  <si>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</si>
  <si>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</si>
  <si>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</si>
  <si>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</si>
  <si>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</si>
  <si>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</si>
  <si>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</si>
  <si>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</si>
  <si>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</si>
  <si>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</si>
  <si>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</si>
  <si>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</si>
  <si>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</si>
  <si>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</si>
  <si>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</si>
  <si>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</si>
  <si>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</si>
  <si>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</si>
  <si>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</si>
  <si>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</si>
  <si>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</si>
  <si>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</si>
  <si>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</si>
  <si>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</si>
  <si>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</si>
  <si>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</si>
  <si>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</si>
  <si>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</si>
  <si>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</si>
  <si>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</si>
  <si>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</si>
  <si>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</si>
  <si>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</si>
  <si>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</si>
  <si>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</si>
  <si>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</si>
  <si>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</si>
  <si>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</si>
  <si>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</si>
  <si>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</si>
  <si>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</si>
  <si>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</si>
  <si>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</si>
  <si>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</si>
  <si>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</si>
  <si>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</si>
  <si>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</si>
  <si>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</si>
  <si>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</si>
  <si>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</si>
  <si>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</si>
  <si>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</si>
  <si>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</si>
  <si>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</si>
  <si>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</si>
  <si>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</si>
  <si>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</si>
  <si>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</si>
  <si>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</si>
  <si>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</si>
  <si>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</si>
  <si>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</si>
  <si>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</si>
  <si>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</si>
  <si>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</si>
  <si>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</si>
  <si>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</si>
  <si>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</si>
  <si>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</si>
  <si>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</si>
  <si>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</si>
  <si>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</si>
  <si>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</si>
  <si>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</si>
  <si>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</si>
  <si>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</si>
  <si>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</si>
  <si>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</si>
  <si>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</si>
  <si>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</si>
  <si>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</si>
  <si>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</si>
  <si>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</si>
  <si>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</si>
  <si>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</si>
  <si>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</si>
  <si>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</si>
  <si>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</si>
  <si>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</si>
  <si>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</si>
  <si>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</si>
  <si>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</si>
  <si>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</si>
  <si>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</si>
  <si>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</si>
  <si>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</si>
  <si>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</si>
  <si>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</si>
  <si>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</si>
  <si>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</si>
  <si>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</si>
  <si>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</si>
  <si>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</si>
  <si>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</si>
  <si>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</si>
  <si>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</si>
  <si>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</si>
  <si>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</si>
  <si>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</si>
  <si>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</si>
  <si>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</si>
  <si>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</si>
  <si>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</si>
  <si>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</si>
  <si>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</si>
  <si>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</si>
  <si>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</si>
  <si>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</si>
  <si>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</si>
  <si>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</si>
  <si>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</si>
  <si>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</si>
  <si>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</si>
  <si>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</si>
  <si>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</si>
  <si>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</si>
  <si>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</si>
  <si>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</si>
  <si>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</si>
  <si>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</si>
  <si>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</si>
  <si>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</si>
  <si>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</si>
  <si>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</si>
  <si>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</si>
  <si>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</si>
  <si>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</si>
  <si>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</si>
  <si>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</si>
  <si>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</si>
  <si>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</si>
  <si>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</si>
  <si>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</si>
  <si>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</si>
  <si>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</si>
  <si>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</si>
  <si>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</si>
  <si>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</si>
  <si>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</si>
  <si>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</si>
  <si>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</si>
  <si>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</si>
  <si>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</si>
  <si>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</si>
  <si>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</si>
  <si>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</si>
  <si>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</si>
  <si>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</si>
  <si>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</si>
  <si>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</si>
  <si>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</si>
  <si>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</si>
  <si>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</si>
  <si>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</si>
  <si>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</si>
  <si>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</si>
  <si>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</si>
  <si>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</si>
  <si>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</si>
  <si>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</si>
  <si>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</si>
  <si>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</si>
  <si>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</si>
  <si>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</si>
  <si>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</si>
  <si>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</si>
  <si>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</si>
  <si>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</si>
  <si>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</si>
  <si>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</si>
  <si>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</si>
  <si>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</si>
  <si>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</si>
  <si>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</si>
  <si>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</si>
  <si>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</si>
  <si>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</si>
  <si>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</si>
  <si>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</si>
  <si>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</si>
  <si>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</si>
  <si>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</si>
  <si>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</si>
  <si>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</si>
  <si>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</si>
  <si>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</si>
  <si>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</si>
  <si>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</si>
  <si>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</si>
  <si>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</si>
  <si>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</si>
  <si>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</si>
  <si>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</si>
  <si>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</si>
  <si>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</si>
  <si>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</si>
  <si>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</si>
  <si>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</si>
  <si>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</si>
  <si>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</si>
  <si>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</si>
  <si>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</si>
  <si>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</si>
  <si>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</si>
  <si>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</si>
  <si>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</si>
  <si>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</si>
  <si>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</si>
  <si>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</si>
  <si>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</si>
  <si>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</si>
  <si>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</si>
  <si>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</si>
  <si>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</si>
  <si>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</si>
  <si>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</si>
  <si>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</si>
  <si>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</si>
  <si>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</si>
  <si>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</si>
  <si>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</si>
  <si>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</si>
  <si>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</si>
  <si>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</si>
  <si>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</si>
  <si>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</si>
  <si>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</si>
  <si>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</si>
  <si>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</si>
  <si>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</si>
  <si>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</si>
  <si>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</si>
  <si>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</si>
  <si>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</si>
  <si>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</si>
  <si>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</si>
  <si>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</si>
  <si>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</si>
  <si>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</si>
  <si>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</si>
  <si>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</si>
  <si>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</si>
  <si>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</si>
  <si>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</si>
  <si>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</si>
  <si>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</si>
  <si>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</si>
  <si>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</si>
  <si>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</si>
  <si>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</si>
  <si>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</si>
  <si>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</si>
  <si>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</si>
  <si>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</si>
  <si>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</si>
  <si>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</si>
  <si>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</si>
  <si>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</si>
  <si>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</si>
  <si>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</si>
  <si>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</si>
  <si>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</si>
  <si>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</si>
  <si>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</si>
  <si>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</si>
  <si>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</si>
  <si>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</si>
  <si>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</si>
  <si>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</si>
  <si>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</si>
  <si>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</si>
  <si>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</si>
  <si>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</si>
  <si>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</si>
  <si>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</si>
  <si>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</si>
  <si>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</si>
  <si>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</si>
  <si>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</si>
  <si>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</si>
  <si>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</si>
  <si>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</si>
  <si>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</si>
  <si>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</si>
  <si>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</si>
  <si>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</si>
  <si>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</si>
  <si>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</si>
  <si>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</si>
  <si>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</si>
  <si>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</si>
  <si>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</si>
  <si>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</si>
  <si>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</si>
  <si>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</si>
  <si>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</si>
  <si>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</si>
  <si>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</si>
  <si>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</si>
  <si>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</si>
  <si>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</si>
  <si>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</si>
  <si>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</si>
  <si>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</si>
  <si>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</si>
  <si>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</si>
  <si>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</si>
  <si>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</si>
  <si>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</si>
  <si>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</si>
  <si>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</si>
  <si>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</si>
  <si>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</si>
  <si>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</si>
  <si>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</si>
  <si>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</si>
  <si>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</si>
  <si>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</si>
  <si>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</si>
  <si>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</si>
  <si>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</si>
  <si>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</si>
  <si>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</si>
  <si>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</si>
  <si>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</si>
  <si>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</si>
  <si>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</si>
  <si>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</si>
  <si>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</si>
  <si>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</si>
  <si>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</si>
  <si>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</si>
  <si>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</si>
  <si>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</si>
  <si>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</si>
  <si>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</si>
  <si>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</si>
  <si>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</si>
  <si>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</si>
  <si>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</si>
  <si>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</si>
  <si>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</si>
  <si>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</si>
  <si>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</si>
  <si>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</si>
  <si>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</si>
  <si>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</si>
  <si>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</si>
  <si>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</si>
  <si>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</si>
  <si>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</si>
  <si>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</si>
  <si>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</si>
  <si>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</si>
  <si>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</si>
  <si>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</si>
  <si>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</si>
  <si>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</si>
  <si>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</si>
  <si>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</si>
  <si>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</si>
  <si>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</si>
  <si>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</si>
  <si>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</si>
  <si>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</si>
  <si>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</si>
  <si>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</si>
  <si>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</si>
  <si>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</si>
  <si>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</si>
  <si>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</si>
  <si>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</si>
  <si>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</si>
  <si>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</si>
  <si>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</si>
  <si>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</si>
  <si>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</si>
  <si>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</si>
  <si>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</si>
  <si>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</si>
  <si>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</si>
  <si>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</si>
  <si>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</si>
  <si>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</si>
  <si>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</si>
  <si>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</si>
  <si>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</si>
  <si>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</si>
  <si>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</si>
  <si>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</si>
  <si>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</si>
  <si>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</si>
  <si>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</si>
  <si>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</si>
  <si>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</si>
  <si>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</si>
  <si>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</si>
  <si>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</si>
  <si>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</si>
  <si>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</si>
  <si>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</si>
  <si>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</si>
  <si>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</si>
  <si>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</si>
  <si>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</si>
  <si>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</si>
  <si>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</si>
  <si>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</si>
  <si>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</si>
  <si>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</si>
  <si>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</si>
  <si>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</si>
  <si>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</si>
  <si>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</si>
  <si>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</si>
  <si>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</si>
  <si>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</si>
  <si>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</si>
  <si>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</si>
  <si>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</si>
  <si>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</si>
  <si>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</si>
  <si>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</si>
  <si>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</si>
  <si>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</si>
  <si>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</si>
  <si>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</si>
  <si>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</si>
  <si>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</si>
  <si>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</si>
  <si>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</si>
  <si>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</si>
  <si>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</si>
  <si>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</si>
  <si>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</si>
  <si>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</si>
  <si>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</si>
  <si>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</si>
  <si>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</si>
  <si>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</si>
  <si>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</si>
  <si>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</si>
  <si>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</si>
  <si>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</si>
  <si>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</si>
  <si>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</si>
  <si>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</si>
  <si>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</si>
  <si>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</si>
  <si>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</si>
  <si>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</si>
  <si>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</si>
  <si>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</si>
  <si>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</si>
  <si>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</si>
  <si>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</si>
  <si>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</si>
  <si>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</si>
  <si>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</si>
  <si>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</si>
  <si>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</si>
  <si>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</si>
  <si>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</si>
  <si>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</si>
  <si>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</si>
  <si>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</si>
  <si>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</si>
  <si>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</si>
  <si>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</si>
  <si>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</si>
  <si>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</si>
  <si>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</si>
  <si>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</si>
  <si>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</si>
  <si>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</si>
  <si>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</si>
  <si>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</si>
  <si>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</si>
  <si>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</si>
  <si>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</si>
  <si>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</si>
  <si>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</si>
  <si>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</si>
  <si>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</si>
  <si>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</si>
  <si>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</si>
  <si>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</si>
  <si>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</si>
  <si>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</si>
  <si>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</si>
  <si>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</si>
  <si>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</si>
  <si>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</si>
  <si>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</si>
  <si>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</si>
  <si>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</si>
  <si>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</si>
  <si>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</si>
  <si>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</si>
  <si>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</si>
  <si>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</si>
  <si>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</si>
  <si>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</si>
  <si>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</si>
  <si>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</si>
  <si>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</si>
  <si>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</si>
  <si>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</si>
  <si>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</si>
  <si>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</si>
  <si>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</si>
  <si>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</si>
  <si>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</si>
  <si>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</si>
  <si>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</si>
  <si>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</si>
  <si>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</si>
  <si>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</si>
  <si>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</si>
  <si>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</si>
  <si>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</si>
  <si>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</si>
  <si>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</si>
  <si>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</si>
  <si>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</si>
  <si>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</si>
  <si>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</si>
  <si>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</si>
  <si>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</si>
  <si>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</si>
  <si>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</si>
  <si>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</si>
  <si>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</si>
  <si>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</si>
  <si>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</si>
  <si>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</si>
  <si>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</si>
  <si>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</si>
  <si>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</si>
  <si>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</si>
  <si>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</si>
  <si>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</si>
  <si>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</si>
  <si>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</si>
  <si>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</si>
  <si>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</si>
  <si>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</si>
  <si>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</si>
  <si>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</si>
  <si>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</si>
  <si>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</si>
  <si>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</si>
  <si>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</si>
  <si>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</si>
  <si>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</si>
  <si>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</si>
  <si>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</si>
  <si>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</si>
  <si>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</si>
  <si>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</si>
  <si>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</si>
  <si>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</si>
  <si>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</si>
  <si>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</si>
  <si>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</si>
  <si>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</si>
  <si>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</si>
  <si>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</si>
  <si>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</si>
  <si>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</si>
  <si>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</si>
  <si>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</si>
  <si>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</si>
  <si>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</si>
  <si>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</si>
  <si>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</si>
  <si>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</si>
  <si>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</si>
  <si>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</si>
  <si>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</si>
  <si>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</si>
  <si>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</si>
  <si>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</si>
  <si>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</si>
  <si>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</si>
  <si>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</si>
  <si>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</si>
  <si>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</si>
  <si>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</si>
  <si>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</si>
  <si>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</si>
  <si>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</si>
  <si>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</si>
  <si>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</si>
  <si>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</si>
  <si>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</si>
  <si>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</si>
  <si>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</si>
  <si>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</si>
  <si>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</si>
  <si>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</si>
  <si>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</si>
  <si>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</si>
  <si>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</si>
  <si>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</si>
  <si>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</si>
  <si>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</si>
  <si>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</si>
  <si>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</si>
  <si>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</si>
  <si>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</si>
  <si>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</si>
  <si>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</si>
  <si>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</si>
  <si>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</si>
  <si>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</si>
  <si>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</si>
  <si>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</si>
  <si>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</si>
  <si>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</si>
  <si>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</si>
  <si>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</si>
  <si>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</si>
  <si>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</si>
  <si>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</si>
  <si>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</si>
  <si>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</si>
  <si>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</si>
  <si>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</si>
  <si>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</si>
  <si>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</si>
  <si>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</si>
  <si>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</si>
  <si>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</si>
  <si>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</si>
  <si>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</si>
  <si>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</si>
  <si>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</si>
  <si>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</si>
  <si>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</si>
  <si>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</si>
  <si>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</si>
  <si>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</si>
  <si>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</si>
  <si>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</si>
  <si>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</si>
  <si>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</si>
  <si>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</si>
  <si>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</si>
  <si>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</si>
  <si>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</si>
  <si>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</si>
  <si>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</si>
  <si>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</si>
  <si>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</si>
  <si>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</si>
  <si>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</si>
  <si>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</si>
  <si>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</si>
  <si>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</si>
  <si>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</si>
  <si>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</si>
  <si>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</si>
  <si>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</si>
  <si>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</si>
  <si>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</si>
  <si>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</si>
  <si>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</si>
  <si>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</si>
  <si>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</si>
  <si>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</si>
  <si>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</si>
  <si>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</si>
  <si>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</si>
  <si>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</si>
  <si>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</si>
  <si>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</si>
  <si>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</si>
  <si>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</si>
  <si>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</si>
  <si>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</si>
  <si>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</si>
  <si>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</si>
  <si>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</si>
  <si>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</si>
  <si>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</si>
  <si>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</si>
  <si>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</si>
  <si>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</si>
  <si>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</si>
  <si>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</si>
  <si>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</si>
  <si>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</si>
  <si>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</si>
  <si>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</si>
  <si>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</si>
  <si>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</si>
  <si>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</si>
  <si>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</si>
  <si>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</si>
  <si>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</si>
  <si>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</si>
  <si>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</si>
  <si>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</si>
  <si>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</si>
  <si>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</si>
  <si>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</si>
  <si>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</si>
  <si>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</si>
  <si>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</si>
  <si>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</si>
  <si>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</si>
  <si>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</si>
  <si>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</si>
  <si>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</si>
  <si>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</si>
  <si>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</si>
  <si>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</si>
  <si>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</si>
  <si>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</si>
  <si>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</si>
  <si>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</si>
  <si>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</si>
  <si>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</si>
  <si>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</si>
  <si>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</si>
  <si>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</si>
  <si>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</si>
  <si>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</si>
  <si>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</si>
  <si>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</si>
  <si>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</si>
  <si>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</si>
  <si>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</si>
  <si>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</si>
  <si>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</si>
  <si>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</si>
  <si>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</si>
  <si>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</si>
  <si>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</si>
  <si>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</si>
  <si>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</si>
  <si>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</si>
  <si>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</si>
  <si>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</si>
  <si>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</si>
  <si>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</si>
  <si>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</si>
  <si>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</si>
  <si>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</si>
  <si>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</si>
  <si>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</si>
  <si>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</si>
  <si>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</si>
  <si>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</si>
  <si>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</si>
  <si>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</si>
  <si>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</si>
  <si>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</si>
  <si>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</si>
  <si>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</si>
  <si>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</si>
  <si>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</si>
  <si>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</si>
  <si>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</si>
  <si>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</si>
  <si>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</si>
  <si>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</si>
  <si>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</si>
  <si>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</si>
  <si>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</si>
  <si>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</si>
  <si>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</si>
  <si>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</si>
  <si>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</si>
  <si>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</si>
  <si>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</si>
  <si>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</si>
  <si>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</si>
  <si>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</si>
  <si>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</si>
  <si>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</si>
  <si>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</si>
  <si>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</si>
  <si>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</si>
  <si>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</si>
  <si>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</si>
  <si>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</si>
  <si>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</si>
  <si>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</si>
  <si>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</si>
  <si>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</si>
  <si>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</si>
  <si>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</si>
  <si>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</si>
  <si>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</si>
  <si>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</si>
  <si>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</si>
  <si>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</si>
  <si>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</si>
  <si>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</si>
  <si>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</si>
  <si>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</si>
  <si>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</si>
  <si>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</si>
  <si>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</si>
  <si>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</si>
  <si>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</si>
  <si>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</si>
  <si>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</si>
  <si>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</si>
  <si>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</si>
  <si>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</si>
  <si>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</si>
  <si>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</si>
  <si>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</si>
  <si>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</si>
  <si>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</si>
  <si>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</si>
  <si>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</si>
  <si>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</si>
  <si>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</si>
  <si>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</si>
  <si>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</si>
  <si>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</si>
  <si>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</si>
  <si>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</si>
  <si>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</si>
  <si>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</si>
  <si>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</si>
  <si>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</si>
  <si>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</si>
  <si>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</si>
  <si>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</si>
  <si>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</si>
  <si>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</si>
  <si>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</si>
  <si>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</si>
  <si>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</si>
  <si>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</si>
  <si>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</si>
  <si>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</si>
  <si>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</si>
  <si>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</si>
  <si>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</si>
  <si>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</si>
  <si>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</si>
  <si>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</si>
  <si>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</si>
  <si>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</si>
  <si>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</si>
  <si>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</si>
  <si>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</si>
  <si>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</si>
  <si>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</si>
  <si>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</si>
  <si>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</si>
  <si>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</si>
  <si>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</si>
  <si>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</si>
  <si>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</si>
  <si>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</si>
  <si>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</si>
  <si>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</si>
  <si>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</si>
  <si>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</si>
  <si>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</si>
  <si>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</si>
  <si>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</si>
  <si>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</si>
  <si>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</si>
  <si>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</si>
  <si>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</si>
  <si>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</si>
  <si>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</si>
  <si>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</si>
  <si>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</si>
  <si>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</si>
  <si>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</si>
  <si>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</si>
  <si>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</si>
  <si>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</si>
  <si>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</si>
  <si>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</si>
  <si>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</si>
  <si>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</si>
  <si>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</si>
  <si>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</si>
  <si>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</si>
  <si>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</si>
  <si>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</si>
  <si>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</si>
  <si>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</si>
  <si>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</si>
  <si>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</si>
  <si>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</si>
  <si>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</si>
  <si>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</si>
  <si>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</si>
  <si>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</si>
  <si>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</si>
  <si>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</si>
  <si>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</si>
  <si>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</si>
  <si>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</si>
  <si>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</si>
  <si>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</si>
  <si>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</si>
  <si>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</si>
  <si>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</si>
  <si>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</si>
  <si>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</si>
  <si>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</si>
  <si>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</si>
  <si>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</si>
  <si>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</si>
  <si>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</si>
  <si>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</si>
  <si>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</si>
  <si>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</si>
  <si>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</si>
  <si>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</si>
  <si>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</si>
  <si>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</si>
  <si>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</si>
  <si>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</si>
  <si>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</si>
  <si>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</si>
  <si>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</si>
  <si>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</si>
  <si>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</si>
  <si>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</si>
  <si>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</si>
  <si>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</si>
  <si>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</si>
  <si>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</si>
  <si>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</si>
  <si>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</si>
  <si>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</si>
  <si>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</si>
  <si>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</si>
  <si>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</si>
  <si>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</si>
  <si>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</si>
  <si>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</si>
  <si>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</si>
  <si>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</si>
  <si>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</si>
  <si>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</si>
  <si>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</si>
  <si>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</si>
  <si>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</si>
  <si>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</si>
  <si>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</si>
  <si>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</si>
  <si>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</si>
  <si>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</si>
  <si>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</si>
  <si>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</si>
  <si>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</si>
  <si>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</si>
  <si>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</si>
  <si>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</si>
  <si>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</si>
  <si>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</si>
  <si>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</si>
  <si>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</si>
  <si>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</si>
  <si>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</si>
  <si>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</si>
  <si>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</si>
  <si>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</si>
  <si>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</si>
  <si>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</si>
  <si>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</si>
  <si>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</si>
  <si>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</si>
  <si>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</si>
  <si>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</si>
  <si>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</si>
  <si>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</si>
  <si>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</si>
  <si>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</si>
  <si>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</si>
  <si>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</si>
  <si>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</si>
  <si>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</si>
  <si>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</si>
  <si>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</si>
  <si>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</si>
  <si>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</si>
  <si>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</si>
  <si>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</si>
  <si>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</si>
  <si>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</si>
  <si>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</si>
  <si>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</si>
  <si>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</si>
  <si>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</si>
  <si>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</si>
  <si>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</si>
  <si>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</si>
  <si>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</si>
  <si>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</si>
  <si>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</si>
  <si>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</si>
  <si>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</si>
  <si>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</si>
  <si>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</si>
  <si>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</si>
  <si>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</si>
  <si>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</si>
  <si>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</si>
  <si>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</si>
  <si>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</si>
  <si>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</si>
  <si>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</si>
  <si>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</si>
  <si>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</si>
  <si>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</si>
  <si>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</si>
  <si>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</si>
  <si>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</si>
  <si>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</si>
  <si>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</si>
  <si>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</si>
  <si>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</si>
  <si>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</si>
  <si>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</si>
  <si>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</si>
  <si>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</si>
  <si>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</si>
  <si>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</si>
  <si>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</si>
  <si>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</si>
  <si>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</si>
  <si>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</si>
  <si>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</si>
  <si>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</si>
  <si>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</si>
  <si>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</si>
  <si>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</si>
  <si>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</si>
  <si>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</si>
  <si>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</si>
  <si>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</si>
  <si>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</si>
  <si>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</si>
  <si>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</si>
  <si>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</si>
  <si>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</si>
  <si>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</si>
  <si>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</si>
  <si>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</si>
  <si>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</si>
  <si>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</si>
  <si>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</si>
  <si>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</si>
  <si>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</si>
  <si>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</si>
  <si>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</si>
  <si>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</si>
  <si>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</si>
  <si>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</si>
  <si>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</si>
  <si>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</si>
  <si>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</si>
  <si>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</si>
  <si>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</si>
  <si>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</si>
  <si>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</si>
  <si>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</si>
  <si>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</si>
  <si>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</si>
  <si>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</si>
  <si>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</si>
  <si>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</si>
  <si>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</si>
  <si>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</si>
  <si>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</si>
  <si>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</si>
  <si>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</si>
  <si>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</si>
  <si>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</si>
  <si>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</si>
  <si>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</si>
  <si>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</si>
  <si>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</si>
  <si>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</si>
  <si>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</si>
  <si>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</si>
  <si>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</si>
  <si>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</si>
  <si>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</si>
  <si>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</si>
  <si>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</si>
  <si>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</si>
  <si>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</si>
  <si>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</si>
  <si>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</si>
  <si>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</si>
  <si>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</si>
  <si>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</si>
  <si>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</si>
  <si>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</si>
  <si>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</si>
  <si>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</si>
  <si>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</si>
  <si>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</si>
  <si>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</si>
  <si>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</si>
  <si>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</si>
  <si>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</si>
  <si>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</si>
  <si>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</si>
  <si>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</si>
  <si>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</si>
  <si>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</si>
  <si>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</si>
  <si>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</si>
  <si>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</si>
  <si>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</si>
  <si>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</si>
  <si>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</si>
  <si>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</si>
  <si>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</si>
  <si>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</si>
  <si>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</si>
  <si>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</si>
  <si>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</si>
  <si>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</si>
  <si>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</si>
  <si>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</si>
  <si>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</si>
  <si>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</si>
  <si>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</si>
  <si>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</si>
  <si>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</si>
  <si>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</si>
  <si>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</si>
  <si>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</si>
  <si>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</si>
  <si>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</si>
  <si>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</si>
  <si>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</si>
  <si>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</si>
  <si>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</si>
  <si>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</si>
  <si>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</si>
  <si>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</si>
  <si>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</si>
  <si>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</si>
  <si>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</si>
  <si>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</si>
  <si>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</si>
  <si>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</si>
  <si>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</si>
  <si>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</si>
  <si>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</si>
  <si>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</si>
  <si>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</si>
  <si>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</si>
  <si>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</si>
  <si>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</si>
  <si>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</si>
  <si>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</si>
  <si>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</si>
  <si>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</si>
  <si>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</si>
  <si>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</si>
  <si>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</si>
  <si>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</si>
  <si>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</si>
  <si>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</si>
  <si>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</si>
  <si>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</si>
  <si>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</si>
  <si>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</si>
  <si>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</si>
  <si>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</si>
  <si>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</si>
  <si>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</si>
  <si>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</si>
  <si>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</si>
  <si>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</si>
  <si>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</si>
  <si>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</si>
  <si>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</si>
  <si>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</si>
  <si>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</si>
  <si>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</si>
  <si>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</si>
  <si>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</si>
  <si>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</si>
  <si>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</si>
  <si>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</si>
  <si>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</si>
  <si>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</si>
  <si>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</si>
  <si>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</si>
  <si>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</si>
  <si>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</si>
  <si>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</si>
  <si>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</si>
  <si>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</si>
  <si>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</si>
  <si>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</si>
  <si>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</si>
  <si>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</si>
  <si>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</si>
  <si>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</si>
  <si>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</si>
  <si>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</si>
  <si>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</si>
  <si>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</si>
  <si>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</si>
  <si>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</si>
  <si>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</si>
  <si>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</si>
  <si>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</si>
  <si>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</si>
  <si>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</si>
  <si>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</si>
  <si>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</si>
  <si>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</si>
  <si>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</si>
  <si>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</si>
  <si>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</si>
  <si>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</si>
  <si>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</si>
  <si>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</si>
  <si>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</si>
  <si>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</si>
  <si>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</si>
  <si>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</si>
  <si>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</si>
  <si>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</si>
  <si>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</si>
  <si>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</si>
  <si>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</si>
  <si>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</si>
  <si>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</si>
  <si>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</si>
  <si>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</si>
  <si>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</si>
  <si>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</si>
  <si>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</si>
  <si>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</si>
  <si>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</si>
  <si>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</si>
  <si>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</si>
  <si>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</si>
  <si>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</si>
  <si>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</si>
  <si>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</si>
  <si>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</si>
  <si>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</si>
  <si>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</si>
  <si>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</si>
  <si>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</si>
  <si>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</si>
  <si>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</si>
  <si>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</si>
  <si>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</si>
  <si>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</si>
  <si>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</si>
  <si>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</si>
  <si>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</si>
  <si>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</si>
  <si>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</si>
  <si>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</si>
  <si>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</si>
  <si>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</si>
  <si>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</si>
  <si>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</si>
  <si>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</si>
  <si>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</si>
  <si>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</si>
  <si>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</si>
  <si>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</si>
  <si>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</si>
  <si>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</si>
  <si>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</si>
  <si>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</si>
  <si>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</si>
  <si>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</si>
  <si>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</si>
  <si>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</si>
  <si>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</si>
  <si>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</si>
  <si>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</si>
  <si>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</si>
  <si>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</si>
  <si>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</si>
  <si>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</si>
  <si>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</si>
  <si>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</si>
  <si>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</si>
  <si>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</si>
  <si>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</si>
  <si>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</si>
  <si>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</si>
  <si>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</si>
  <si>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</si>
  <si>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</si>
  <si>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</si>
  <si>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</si>
  <si>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</si>
  <si>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</si>
  <si>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</si>
  <si>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</si>
  <si>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</si>
  <si>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</si>
  <si>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</si>
  <si>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</si>
  <si>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</si>
  <si>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</si>
  <si>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</si>
  <si>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</si>
  <si>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</si>
  <si>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</si>
  <si>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</si>
  <si>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</si>
  <si>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</si>
  <si>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</si>
  <si>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</si>
  <si>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</si>
  <si>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</si>
  <si>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</si>
  <si>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</si>
  <si>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</si>
  <si>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</si>
  <si>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</si>
  <si>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</si>
  <si>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</si>
  <si>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</si>
  <si>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</si>
  <si>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</si>
  <si>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</si>
  <si>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</si>
  <si>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</si>
  <si>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</si>
  <si>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</si>
  <si>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</si>
  <si>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</si>
  <si>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</si>
  <si>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</si>
  <si>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</si>
  <si>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</si>
  <si>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</si>
  <si>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</si>
  <si>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</si>
  <si>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</si>
  <si>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</si>
  <si>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</si>
  <si>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</si>
  <si>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</si>
  <si>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</si>
  <si>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</si>
  <si>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</si>
  <si>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</si>
  <si>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</si>
  <si>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</si>
  <si>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</si>
  <si>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</si>
  <si>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</si>
  <si>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</si>
  <si>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</si>
  <si>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</si>
  <si>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</si>
  <si>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</si>
  <si>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</si>
  <si>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</si>
  <si>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</si>
  <si>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</si>
  <si>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</si>
  <si>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</si>
  <si>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</si>
  <si>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</si>
  <si>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</si>
  <si>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</si>
  <si>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</si>
  <si>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</si>
  <si>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</si>
  <si>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</si>
  <si>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</si>
  <si>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</si>
  <si>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</si>
  <si>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</si>
  <si>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</si>
  <si>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</si>
  <si>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</si>
  <si>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</si>
  <si>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</si>
  <si>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</si>
  <si>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</si>
  <si>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</si>
  <si>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</si>
  <si>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</si>
  <si>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</si>
  <si>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</si>
  <si>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</si>
  <si>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</si>
  <si>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</si>
  <si>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</si>
  <si>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</si>
  <si>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</si>
  <si>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</si>
  <si>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</si>
  <si>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</si>
  <si>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</si>
  <si>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</si>
  <si>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</si>
  <si>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</si>
  <si>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</si>
  <si>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</si>
  <si>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</si>
  <si>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</si>
  <si>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</si>
  <si>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</si>
  <si>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</si>
  <si>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</si>
  <si>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</si>
  <si>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</si>
  <si>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</si>
  <si>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</si>
  <si>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</si>
  <si>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</si>
  <si>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</si>
  <si>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</si>
  <si>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</si>
  <si>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</si>
  <si>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</si>
  <si>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</si>
  <si>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</si>
  <si>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</si>
  <si>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</si>
  <si>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</si>
  <si>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</si>
  <si>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</si>
  <si>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</si>
  <si>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</si>
  <si>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</si>
  <si>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</si>
  <si>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</si>
  <si>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</si>
  <si>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</si>
  <si>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</si>
  <si>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</si>
  <si>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</si>
  <si>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</si>
  <si>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</si>
  <si>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</si>
  <si>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</si>
  <si>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</si>
  <si>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</si>
  <si>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</si>
  <si>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</si>
  <si>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</si>
  <si>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</si>
  <si>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</si>
  <si>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</si>
  <si>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</si>
  <si>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</si>
  <si>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</si>
  <si>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</si>
  <si>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</si>
  <si>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</si>
  <si>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</si>
  <si>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</si>
  <si>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</si>
  <si>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</si>
  <si>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</si>
  <si>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</si>
  <si>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</si>
  <si>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</si>
  <si>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</si>
  <si>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</si>
  <si>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</si>
  <si>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</si>
  <si>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</si>
  <si>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</si>
  <si>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</si>
  <si>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</si>
  <si>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</si>
  <si>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</si>
  <si>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</si>
  <si>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</si>
  <si>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</si>
  <si>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</si>
  <si>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</si>
  <si>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</si>
  <si>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</si>
  <si>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</si>
  <si>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</si>
  <si>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</si>
  <si>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</si>
  <si>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</si>
  <si>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</si>
  <si>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</si>
  <si>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</si>
  <si>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</si>
  <si>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</si>
  <si>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</si>
  <si>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</si>
  <si>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</si>
  <si>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</si>
  <si>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</si>
  <si>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</si>
  <si>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</si>
  <si>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</si>
  <si>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</si>
  <si>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</si>
  <si>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</si>
  <si>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</si>
  <si>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</si>
  <si>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</si>
  <si>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</si>
  <si>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</si>
  <si>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</si>
  <si>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</si>
  <si>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</si>
  <si>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</si>
  <si>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</si>
  <si>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</si>
  <si>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</si>
  <si>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</si>
  <si>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</si>
  <si>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</si>
  <si>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</si>
  <si>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</si>
  <si>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</si>
  <si>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</si>
  <si>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</si>
  <si>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</si>
  <si>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</si>
  <si>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</si>
  <si>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</si>
  <si>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</si>
  <si>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</si>
  <si>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</si>
  <si>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</si>
  <si>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</si>
  <si>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</si>
  <si>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</si>
  <si>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</si>
  <si>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</si>
  <si>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</si>
  <si>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</si>
  <si>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</si>
  <si>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</si>
  <si>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</si>
  <si>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</si>
  <si>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</si>
  <si>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</si>
  <si>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</si>
  <si>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</si>
  <si>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</si>
  <si>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</si>
  <si>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</si>
  <si>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</si>
  <si>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</si>
  <si>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</si>
  <si>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</si>
  <si>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</si>
  <si>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</si>
  <si>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</si>
  <si>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</si>
  <si>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</si>
  <si>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</si>
  <si>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</si>
  <si>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</si>
  <si>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</si>
  <si>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</si>
  <si>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</si>
  <si>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</si>
  <si>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</si>
  <si>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</si>
  <si>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</si>
  <si>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</si>
  <si>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</si>
  <si>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</si>
  <si>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</si>
  <si>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</si>
  <si>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</si>
  <si>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</si>
  <si>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</si>
  <si>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</si>
  <si>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</si>
  <si>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</si>
  <si>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</si>
  <si>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</si>
  <si>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</si>
  <si>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</si>
  <si>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</si>
  <si>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</si>
  <si>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</si>
  <si>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</si>
  <si>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</si>
  <si>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</si>
  <si>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</si>
  <si>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</si>
  <si>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</si>
  <si>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</si>
  <si>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</si>
  <si>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</si>
  <si>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</si>
  <si>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</si>
  <si>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</si>
  <si>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</si>
  <si>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</si>
  <si>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</si>
  <si>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</si>
  <si>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</si>
  <si>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</si>
  <si>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</si>
  <si>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</si>
  <si>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</si>
  <si>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</si>
  <si>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</si>
  <si>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</si>
  <si>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</si>
  <si>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</si>
  <si>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</si>
  <si>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</si>
  <si>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</si>
  <si>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</si>
  <si>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</si>
  <si>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</si>
  <si>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</si>
  <si>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</si>
  <si>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</si>
  <si>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</si>
  <si>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</si>
  <si>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</si>
  <si>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</si>
  <si>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</si>
  <si>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</si>
  <si>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</si>
  <si>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</si>
  <si>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</si>
  <si>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</si>
  <si>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</si>
  <si>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</si>
  <si>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</si>
  <si>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</si>
  <si>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</si>
  <si>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</si>
  <si>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</si>
  <si>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</si>
  <si>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</si>
  <si>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</si>
  <si>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</si>
  <si>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</si>
  <si>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</si>
  <si>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</si>
  <si>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</si>
  <si>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</si>
  <si>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</si>
  <si>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</si>
  <si>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</si>
  <si>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</si>
  <si>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</si>
  <si>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</si>
  <si>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</si>
  <si>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</si>
  <si>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</si>
  <si>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</si>
  <si>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</si>
  <si>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</si>
  <si>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</si>
  <si>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</si>
  <si>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</si>
  <si>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</si>
  <si>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</si>
  <si>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</si>
  <si>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</si>
  <si>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</si>
  <si>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</si>
  <si>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</si>
  <si>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</si>
  <si>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</si>
  <si>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</si>
  <si>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</si>
  <si>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</si>
  <si>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</si>
  <si>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</si>
  <si>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</si>
  <si>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</si>
  <si>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</si>
  <si>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</si>
  <si>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</si>
  <si>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</si>
  <si>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</si>
  <si>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</si>
  <si>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</si>
  <si>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</si>
  <si>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</si>
  <si>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</si>
  <si>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</si>
  <si>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</si>
  <si>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</si>
  <si>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</si>
  <si>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</si>
  <si>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</si>
  <si>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</si>
  <si>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</si>
  <si>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</si>
  <si>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</si>
  <si>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</si>
  <si>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</si>
  <si>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</si>
  <si>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</si>
  <si>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</si>
  <si>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</si>
  <si>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</si>
  <si>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</si>
  <si>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</si>
  <si>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</si>
  <si>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</si>
  <si>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</si>
  <si>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</si>
  <si>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</si>
  <si>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</si>
  <si>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</si>
  <si>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</si>
  <si>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</si>
  <si>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</si>
  <si>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</si>
  <si>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</si>
  <si>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</si>
  <si>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</si>
  <si>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</si>
  <si>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</si>
  <si>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</si>
  <si>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</si>
  <si>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</si>
  <si>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</si>
  <si>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</si>
  <si>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</si>
  <si>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</si>
  <si>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</si>
  <si>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</si>
  <si>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</si>
  <si>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</si>
  <si>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</si>
  <si>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</si>
  <si>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</si>
  <si>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</si>
  <si>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</si>
  <si>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</si>
  <si>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</si>
  <si>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</si>
  <si>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</si>
  <si>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</si>
  <si>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</si>
  <si>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</si>
  <si>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</si>
  <si>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</si>
  <si>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</si>
  <si>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</si>
  <si>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</si>
  <si>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</si>
  <si>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</si>
  <si>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</si>
  <si>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</si>
  <si>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</si>
  <si>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</si>
  <si>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</si>
  <si>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</si>
  <si>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</si>
  <si>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</si>
  <si>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</si>
  <si>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</si>
  <si>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</si>
  <si>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</si>
  <si>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</si>
  <si>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</si>
  <si>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</si>
  <si>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</si>
  <si>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</si>
  <si>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</si>
  <si>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</si>
  <si>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</si>
  <si>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</si>
  <si>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</si>
  <si>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</si>
  <si>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</si>
  <si>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</si>
  <si>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</si>
  <si>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</si>
  <si>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</si>
  <si>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</si>
  <si>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</si>
  <si>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</si>
  <si>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</si>
  <si>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</si>
  <si>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</si>
  <si>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</si>
  <si>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</si>
  <si>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</si>
  <si>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</si>
  <si>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</si>
  <si>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</si>
  <si>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</si>
  <si>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</si>
  <si>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</si>
  <si>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</si>
  <si>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</si>
  <si>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</si>
  <si>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</si>
  <si>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</si>
  <si>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</si>
  <si>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</si>
  <si>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</si>
  <si>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</si>
  <si>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</si>
  <si>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</si>
  <si>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</si>
  <si>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</si>
  <si>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</si>
  <si>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</si>
  <si>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</si>
  <si>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</si>
  <si>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</si>
  <si>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</si>
  <si>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</si>
  <si>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</si>
  <si>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</si>
  <si>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</si>
  <si>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</si>
  <si>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</si>
  <si>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</si>
  <si>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</si>
  <si>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</si>
  <si>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</si>
  <si>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</si>
  <si>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</si>
  <si>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</si>
  <si>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</si>
  <si>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</si>
  <si>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</si>
  <si>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</si>
  <si>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</si>
  <si>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</si>
  <si>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</si>
  <si>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</si>
  <si>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</si>
  <si>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</si>
  <si>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</si>
  <si>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</si>
  <si>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</si>
  <si>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</si>
  <si>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</si>
  <si>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</si>
  <si>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</si>
  <si>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</si>
  <si>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</si>
  <si>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</si>
  <si>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</si>
  <si>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</si>
  <si>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</si>
  <si>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</si>
  <si>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</si>
  <si>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</si>
  <si>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</si>
  <si>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</si>
  <si>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</si>
  <si>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</si>
  <si>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</si>
  <si>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</si>
  <si>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</si>
  <si>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</si>
  <si>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</si>
  <si>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</si>
  <si>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</si>
  <si>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</si>
  <si>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</si>
  <si>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</si>
  <si>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</si>
  <si>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</si>
  <si>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</si>
  <si>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</si>
  <si>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</si>
  <si>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</si>
  <si>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</si>
  <si>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</si>
  <si>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</si>
  <si>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</si>
  <si>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</si>
  <si>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</si>
  <si>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</si>
  <si>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</si>
  <si>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</si>
  <si>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</si>
  <si>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</si>
  <si>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</si>
  <si>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</si>
  <si>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</si>
  <si>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</si>
  <si>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</si>
  <si>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</si>
  <si>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</si>
  <si>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</si>
  <si>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</si>
  <si>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</si>
  <si>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</si>
  <si>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</si>
  <si>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</si>
  <si>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</si>
  <si>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</si>
  <si>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</si>
  <si>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</si>
  <si>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</si>
  <si>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</si>
  <si>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</si>
  <si>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</si>
  <si>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</si>
  <si>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</si>
  <si>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</si>
  <si>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</si>
  <si>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</si>
  <si>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</si>
  <si>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</si>
  <si>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</si>
  <si>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</si>
  <si>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</si>
  <si>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</si>
  <si>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</si>
  <si>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</si>
  <si>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</si>
  <si>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</si>
  <si>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</si>
  <si>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</si>
  <si>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</si>
  <si>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</si>
  <si>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</si>
  <si>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</si>
  <si>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</si>
  <si>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</si>
  <si>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</si>
  <si>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</si>
  <si>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</si>
  <si>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</si>
  <si>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</si>
  <si>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</si>
  <si>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</si>
  <si>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</si>
  <si>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</si>
  <si>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</si>
  <si>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</si>
  <si>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</si>
  <si>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</si>
  <si>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</si>
  <si>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</si>
  <si>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</si>
  <si>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</si>
  <si>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</si>
  <si>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</si>
  <si>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</si>
  <si>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</si>
  <si>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</si>
  <si>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</si>
  <si>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</si>
  <si>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</si>
  <si>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</si>
  <si>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</si>
  <si>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</si>
  <si>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</si>
  <si>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</si>
  <si>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</si>
  <si>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</si>
  <si>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</si>
  <si>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</si>
  <si>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</si>
  <si>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</si>
  <si>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</si>
  <si>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</si>
  <si>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</si>
  <si>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</si>
  <si>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</si>
  <si>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</si>
  <si>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</si>
  <si>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</si>
  <si>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</si>
  <si>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</si>
  <si>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</si>
  <si>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</si>
  <si>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</si>
  <si>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</si>
  <si>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</si>
  <si>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</si>
  <si>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</si>
  <si>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</si>
  <si>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</si>
  <si>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</si>
  <si>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</si>
  <si>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</si>
  <si>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</si>
  <si>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</si>
  <si>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</si>
  <si>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</si>
  <si>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</si>
  <si>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</si>
  <si>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</si>
  <si>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</si>
  <si>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</si>
  <si>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</si>
  <si>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</si>
  <si>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</si>
  <si>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</si>
  <si>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</si>
  <si>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</si>
  <si>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</si>
  <si>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</si>
  <si>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</si>
  <si>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</si>
  <si>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</si>
  <si>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</si>
  <si>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</si>
  <si>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</si>
  <si>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</si>
  <si>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</si>
  <si>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</si>
  <si>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</si>
  <si>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</si>
  <si>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</si>
  <si>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</si>
  <si>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</si>
  <si>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</si>
  <si>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</si>
  <si>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</si>
  <si>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</si>
  <si>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</si>
  <si>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</si>
  <si>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</si>
  <si>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</si>
  <si>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</si>
  <si>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</si>
  <si>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</si>
  <si>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</si>
  <si>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</si>
  <si>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</si>
  <si>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</si>
  <si>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</si>
  <si>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</si>
  <si>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</si>
  <si>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</si>
  <si>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</si>
  <si>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</si>
  <si>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</si>
  <si>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</si>
  <si>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</si>
  <si>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</si>
  <si>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</si>
  <si>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</si>
  <si>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</si>
  <si>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</si>
  <si>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</si>
  <si>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</si>
  <si>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</si>
  <si>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</si>
  <si>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</si>
  <si>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</si>
  <si>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</si>
  <si>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</si>
  <si>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</si>
  <si>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</si>
  <si>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</si>
  <si>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</si>
  <si>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</si>
  <si>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</si>
  <si>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</si>
  <si>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</si>
  <si>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</si>
  <si>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</si>
  <si>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</si>
  <si>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</si>
  <si>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</si>
  <si>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</si>
  <si>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</si>
  <si>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</si>
  <si>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</si>
  <si>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</si>
  <si>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</si>
  <si>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</si>
  <si>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</si>
  <si>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</si>
  <si>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</si>
  <si>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</si>
  <si>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</si>
  <si>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</si>
  <si>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</si>
  <si>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</si>
  <si>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</si>
  <si>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</si>
  <si>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</si>
  <si>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</si>
  <si>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</si>
  <si>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</si>
  <si>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</si>
  <si>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</si>
  <si>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</si>
  <si>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</si>
  <si>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</si>
  <si>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</si>
  <si>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</si>
  <si>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</si>
  <si>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</si>
  <si>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</si>
  <si>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</si>
  <si>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</si>
  <si>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</si>
  <si>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</si>
  <si>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</si>
  <si>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</si>
  <si>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</si>
  <si>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</si>
  <si>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</si>
  <si>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</si>
  <si>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</si>
  <si>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</si>
  <si>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</si>
  <si>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</si>
  <si>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</si>
  <si>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</si>
  <si>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</si>
  <si>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</si>
  <si>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</si>
  <si>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</si>
  <si>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</si>
  <si>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</si>
  <si>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</si>
  <si>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</si>
  <si>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</si>
  <si>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</si>
  <si>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</si>
  <si>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</si>
  <si>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</si>
  <si>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</si>
  <si>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</si>
  <si>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</si>
  <si>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</si>
  <si>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</si>
  <si>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</si>
  <si>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</si>
  <si>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</si>
  <si>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</si>
  <si>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</si>
  <si>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</si>
  <si>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</si>
  <si>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</si>
  <si>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</si>
  <si>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</si>
  <si>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</si>
  <si>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</si>
  <si>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</si>
  <si>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</si>
  <si>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</si>
  <si>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</si>
  <si>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</si>
  <si>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</si>
  <si>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</si>
  <si>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</si>
  <si>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</si>
  <si>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</si>
  <si>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</si>
  <si>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</si>
  <si>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</si>
  <si>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</si>
  <si>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</si>
  <si>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</si>
  <si>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</si>
  <si>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</si>
  <si>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</si>
  <si>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</si>
  <si>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</si>
  <si>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</si>
  <si>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</si>
  <si>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</si>
  <si>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</si>
  <si>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</si>
  <si>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</si>
  <si>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</si>
  <si>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</si>
  <si>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</si>
  <si>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</si>
  <si>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</si>
  <si>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</si>
  <si>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</si>
  <si>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</si>
  <si>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</si>
  <si>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</si>
  <si>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</si>
  <si>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</si>
  <si>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</si>
  <si>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</si>
  <si>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</si>
  <si>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</si>
  <si>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</si>
  <si>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</si>
  <si>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</si>
  <si>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</si>
  <si>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</si>
  <si>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</si>
  <si>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</si>
  <si>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</si>
  <si>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</si>
  <si>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</si>
  <si>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</si>
  <si>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</si>
  <si>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</si>
  <si>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</si>
  <si>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</si>
  <si>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</si>
  <si>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</si>
  <si>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</si>
  <si>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</si>
  <si>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</si>
  <si>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</si>
  <si>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</si>
  <si>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</si>
  <si>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</si>
  <si>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</si>
  <si>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</si>
  <si>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</si>
  <si>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</si>
  <si>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</si>
  <si>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</si>
  <si>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</si>
  <si>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</si>
  <si>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</si>
  <si>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</si>
  <si>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</si>
  <si>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</si>
  <si>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</si>
  <si>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</si>
  <si>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</si>
  <si>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</si>
  <si>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</si>
  <si>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</si>
  <si>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</si>
  <si>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</si>
  <si>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</si>
  <si>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</si>
  <si>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</si>
  <si>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</si>
  <si>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</si>
  <si>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</si>
  <si>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</si>
  <si>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</si>
  <si>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</si>
  <si>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</si>
  <si>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</si>
  <si>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</si>
  <si>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</si>
  <si>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</si>
  <si>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</si>
  <si>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</si>
  <si>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</si>
  <si>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</si>
  <si>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</si>
  <si>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</si>
  <si>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</si>
  <si>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</si>
  <si>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</si>
  <si>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</si>
  <si>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</si>
  <si>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</si>
  <si>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</si>
  <si>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</si>
  <si>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</si>
  <si>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</si>
  <si>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</si>
  <si>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</si>
  <si>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</si>
  <si>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</si>
  <si>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</si>
  <si>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</si>
  <si>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</si>
  <si>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</si>
  <si>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</si>
  <si>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</si>
  <si>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</si>
  <si>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</si>
  <si>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</si>
  <si>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</si>
  <si>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</si>
  <si>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</si>
  <si>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</si>
  <si>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</si>
  <si>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</si>
  <si>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</si>
  <si>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</si>
  <si>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</si>
  <si>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</si>
  <si>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</si>
  <si>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</si>
  <si>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</si>
  <si>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</si>
  <si>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</si>
  <si>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</si>
  <si>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</si>
  <si>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</si>
  <si>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</si>
  <si>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</si>
  <si>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</si>
  <si>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</si>
  <si>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</si>
  <si>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</si>
  <si>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</si>
  <si>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</si>
  <si>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</si>
  <si>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</si>
  <si>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</si>
  <si>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</si>
  <si>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</si>
  <si>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</si>
  <si>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</si>
  <si>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</si>
  <si>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</si>
  <si>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</si>
  <si>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</si>
  <si>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</si>
  <si>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</si>
  <si>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</si>
  <si>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</si>
  <si>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</si>
  <si>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</si>
  <si>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</si>
  <si>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</si>
  <si>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</si>
  <si>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</si>
  <si>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</si>
  <si>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</si>
  <si>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</si>
  <si>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</si>
  <si>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</si>
  <si>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</si>
  <si>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</si>
  <si>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</si>
  <si>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</si>
  <si>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</si>
  <si>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</si>
  <si>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</si>
  <si>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</si>
  <si>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</si>
  <si>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</si>
  <si>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</si>
  <si>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</si>
  <si>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</si>
  <si>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</si>
  <si>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</si>
  <si>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</si>
  <si>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</si>
  <si>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</si>
  <si>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</si>
  <si>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</si>
  <si>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</si>
  <si>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</si>
  <si>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</si>
  <si>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</si>
  <si>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</si>
  <si>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</si>
  <si>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</si>
  <si>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</si>
  <si>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</si>
  <si>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</si>
  <si>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</si>
  <si>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</si>
  <si>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</si>
  <si>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</si>
  <si>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</si>
  <si>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</si>
  <si>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</si>
  <si>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</si>
  <si>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</si>
  <si>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</si>
  <si>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</si>
  <si>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</si>
  <si>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</si>
  <si>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</si>
  <si>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</si>
  <si>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</si>
  <si>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</si>
  <si>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</si>
  <si>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</si>
  <si>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</si>
  <si>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</si>
  <si>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</si>
  <si>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</si>
  <si>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</si>
  <si>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</si>
  <si>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</si>
  <si>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</si>
  <si>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</si>
  <si>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</si>
  <si>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</si>
  <si>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</si>
  <si>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</si>
  <si>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</si>
  <si>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</si>
  <si>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</si>
  <si>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</si>
  <si>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</si>
  <si>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</si>
  <si>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</si>
  <si>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</si>
  <si>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</si>
  <si>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</si>
  <si>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</si>
  <si>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</si>
  <si>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</si>
  <si>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</si>
  <si>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</si>
  <si>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</si>
  <si>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</si>
  <si>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</si>
  <si>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</si>
  <si>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</si>
  <si>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</si>
  <si>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</si>
  <si>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</si>
  <si>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</si>
  <si>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</si>
  <si>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</si>
  <si>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</si>
  <si>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</si>
  <si>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</si>
  <si>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</si>
  <si>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</si>
  <si>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</si>
  <si>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</si>
  <si>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</si>
  <si>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</si>
  <si>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</si>
  <si>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</si>
  <si>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</si>
  <si>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</si>
  <si>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</si>
  <si>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</si>
  <si>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</si>
  <si>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</si>
  <si>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</si>
  <si>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</si>
  <si>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</si>
  <si>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</si>
  <si>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</si>
  <si>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</si>
  <si>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</si>
  <si>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</si>
  <si>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</si>
  <si>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</si>
  <si>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</si>
  <si>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</si>
  <si>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</si>
  <si>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</si>
  <si>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</si>
  <si>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</si>
  <si>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</si>
  <si>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</si>
  <si>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</si>
  <si>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</si>
  <si>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</si>
  <si>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</si>
  <si>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</si>
  <si>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</si>
  <si>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</si>
  <si>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</si>
  <si>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</si>
  <si>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</si>
  <si>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</si>
  <si>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</si>
  <si>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</si>
  <si>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</si>
  <si>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</si>
  <si>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</si>
  <si>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</si>
  <si>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</si>
  <si>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</si>
  <si>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</si>
  <si>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</si>
  <si>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</si>
  <si>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</si>
  <si>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</si>
  <si>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</si>
  <si>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</si>
  <si>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</si>
  <si>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</si>
  <si>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</si>
  <si>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</si>
  <si>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</si>
  <si>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</si>
  <si>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</si>
  <si>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</si>
  <si>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</si>
  <si>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</si>
  <si>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</si>
  <si>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</si>
  <si>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</si>
  <si>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</si>
  <si>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</si>
  <si>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</si>
  <si>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</si>
  <si>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</si>
  <si>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</si>
  <si>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</si>
  <si>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</si>
  <si>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</si>
  <si>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</si>
  <si>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</si>
  <si>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</si>
  <si>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</si>
  <si>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</si>
  <si>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</si>
  <si>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</si>
  <si>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</si>
  <si>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</si>
  <si>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</si>
  <si>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</si>
  <si>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</si>
  <si>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</si>
  <si>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</si>
  <si>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</si>
  <si>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</si>
  <si>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</si>
  <si>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</si>
  <si>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</si>
  <si>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</si>
  <si>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</si>
  <si>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</si>
  <si>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</si>
  <si>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</si>
  <si>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</si>
  <si>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</si>
  <si>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</si>
  <si>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</si>
  <si>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</si>
  <si>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</si>
  <si>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</si>
  <si>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</si>
  <si>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</si>
  <si>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</si>
  <si>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</si>
  <si>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</si>
  <si>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</si>
  <si>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</si>
  <si>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</si>
  <si>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</si>
  <si>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</si>
  <si>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</si>
  <si>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</si>
  <si>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</si>
  <si>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</si>
  <si>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</si>
  <si>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</si>
  <si>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</si>
  <si>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</si>
  <si>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</si>
  <si>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</si>
  <si>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</si>
  <si>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</si>
  <si>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</si>
  <si>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</si>
  <si>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</si>
  <si>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</si>
  <si>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</si>
  <si>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</si>
  <si>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</si>
  <si>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</si>
  <si>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</si>
  <si>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</si>
  <si>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</si>
  <si>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</si>
  <si>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</si>
  <si>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</si>
  <si>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</si>
  <si>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</si>
  <si>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</si>
  <si>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</si>
  <si>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</si>
  <si>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</si>
  <si>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</si>
  <si>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</si>
  <si>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</si>
  <si>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</si>
  <si>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</si>
  <si>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</si>
  <si>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</si>
  <si>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</si>
  <si>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</si>
  <si>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</si>
  <si>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</si>
  <si>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</si>
  <si>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</si>
  <si>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</si>
  <si>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</si>
  <si>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</si>
  <si>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</si>
  <si>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</si>
  <si>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</si>
  <si>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</si>
  <si>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</si>
  <si>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</si>
  <si>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</si>
  <si>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</si>
  <si>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</si>
  <si>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</si>
  <si>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</si>
  <si>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</si>
  <si>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</si>
  <si>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</si>
  <si>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</si>
  <si>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</si>
  <si>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</si>
  <si>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</si>
  <si>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</si>
  <si>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</si>
  <si>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</si>
  <si>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</si>
  <si>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</si>
  <si>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</si>
  <si>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</si>
  <si>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</si>
  <si>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</si>
  <si>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</si>
  <si>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</si>
  <si>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</si>
  <si>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</si>
  <si>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</si>
  <si>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</si>
  <si>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</si>
  <si>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</si>
  <si>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</si>
  <si>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</si>
  <si>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</si>
  <si>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</si>
  <si>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</si>
  <si>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</si>
  <si>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</si>
  <si>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</si>
  <si>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</si>
  <si>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</si>
  <si>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</si>
  <si>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</si>
  <si>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</si>
  <si>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</si>
  <si>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</si>
  <si>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</si>
  <si>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</si>
  <si>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</si>
  <si>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</si>
  <si>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</si>
  <si>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</si>
  <si>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</si>
  <si>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</si>
  <si>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</si>
  <si>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</si>
  <si>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</si>
  <si>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</si>
  <si>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</si>
  <si>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</si>
  <si>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</si>
  <si>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</si>
  <si>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</si>
  <si>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</si>
  <si>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</si>
  <si>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</si>
  <si>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</si>
  <si>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</si>
  <si>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</si>
  <si>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</si>
  <si>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</si>
  <si>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</si>
  <si>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</si>
  <si>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</si>
  <si>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</si>
  <si>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</si>
  <si>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</si>
  <si>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</si>
  <si>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</si>
  <si>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</si>
  <si>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</si>
  <si>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</si>
  <si>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</si>
  <si>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</si>
  <si>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</si>
  <si>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</si>
  <si>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</si>
  <si>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</si>
  <si>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</si>
  <si>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</si>
  <si>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</si>
  <si>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</si>
  <si>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</si>
  <si>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</si>
  <si>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</si>
  <si>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</si>
  <si>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</si>
  <si>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</si>
  <si>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</si>
  <si>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</si>
  <si>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</si>
  <si>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</si>
  <si>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</si>
  <si>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</si>
  <si>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</si>
  <si>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</si>
  <si>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</si>
  <si>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</si>
  <si>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</si>
  <si>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</si>
  <si>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</si>
  <si>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</si>
  <si>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</si>
  <si>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</si>
  <si>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</si>
  <si>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</si>
  <si>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</si>
  <si>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</si>
  <si>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</si>
  <si>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</si>
  <si>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</si>
  <si>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</si>
  <si>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</si>
  <si>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</si>
  <si>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</si>
  <si>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</si>
  <si>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</si>
  <si>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</si>
  <si>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</si>
  <si>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</si>
  <si>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</si>
  <si>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</si>
  <si>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</si>
  <si>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</si>
  <si>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</si>
  <si>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</si>
  <si>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</si>
  <si>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</si>
  <si>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</si>
  <si>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</si>
  <si>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</si>
  <si>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</si>
  <si>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</si>
  <si>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</si>
  <si>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</si>
  <si>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</si>
  <si>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</si>
  <si>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</si>
  <si>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</si>
  <si>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</si>
  <si>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</si>
  <si>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</si>
  <si>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</si>
  <si>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</si>
  <si>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</si>
  <si>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</si>
  <si>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</si>
  <si>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</si>
  <si>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</si>
  <si>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</si>
  <si>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</si>
  <si>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</si>
  <si>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</si>
  <si>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</si>
  <si>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</si>
  <si>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</si>
  <si>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</si>
  <si>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</si>
  <si>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</si>
  <si>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</si>
  <si>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</si>
  <si>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</si>
  <si>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</si>
  <si>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</si>
  <si>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</si>
  <si>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</si>
  <si>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</si>
  <si>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</si>
  <si>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</si>
  <si>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</si>
  <si>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</si>
  <si>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</si>
  <si>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</si>
  <si>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</si>
  <si>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</si>
  <si>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</si>
  <si>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</si>
  <si>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</si>
  <si>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</si>
  <si>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</si>
  <si>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</si>
  <si>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</si>
  <si>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</si>
  <si>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</si>
  <si>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</si>
  <si>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</si>
  <si>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</si>
  <si>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</si>
  <si>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</si>
  <si>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</si>
  <si>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</si>
  <si>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</si>
  <si>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</si>
  <si>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</si>
  <si>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</si>
  <si>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</si>
  <si>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</si>
  <si>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</si>
  <si>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</si>
  <si>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</si>
  <si>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</si>
  <si>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</si>
  <si>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</si>
  <si>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</si>
  <si>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</si>
  <si>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</si>
  <si>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</si>
  <si>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</si>
  <si>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</si>
  <si>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</si>
  <si>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</si>
  <si>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</si>
  <si>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</si>
  <si>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</si>
  <si>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</si>
  <si>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</si>
  <si>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</si>
  <si>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</si>
  <si>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</si>
  <si>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</si>
  <si>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</si>
  <si>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</si>
  <si>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</si>
  <si>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</si>
  <si>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</si>
  <si>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</si>
  <si>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</si>
  <si>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</si>
  <si>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</si>
  <si>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</si>
  <si>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</si>
  <si>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</si>
  <si>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</si>
  <si>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</si>
  <si>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</si>
  <si>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</si>
  <si>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</si>
  <si>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</si>
  <si>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</si>
  <si>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</si>
  <si>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</si>
  <si>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</si>
  <si>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</si>
  <si>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</si>
  <si>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</si>
  <si>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</si>
  <si>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</si>
  <si>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</si>
  <si>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</si>
  <si>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</si>
  <si>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</si>
  <si>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</si>
  <si>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</si>
  <si>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</si>
  <si>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</si>
  <si>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</si>
  <si>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</si>
  <si>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</si>
  <si>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</si>
  <si>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</si>
  <si>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</si>
  <si>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</si>
  <si>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</si>
  <si>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</si>
  <si>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</si>
  <si>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</si>
  <si>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</si>
  <si>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</si>
  <si>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</si>
  <si>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</si>
  <si>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</si>
  <si>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</si>
  <si>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</si>
  <si>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</si>
  <si>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</si>
  <si>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</si>
  <si>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</si>
  <si>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</si>
  <si>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</si>
  <si>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</si>
  <si>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</si>
  <si>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</si>
  <si>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</si>
  <si>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</si>
  <si>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</si>
  <si>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</si>
  <si>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</si>
  <si>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</si>
  <si>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</si>
  <si>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</si>
  <si>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</si>
  <si>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</si>
  <si>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</si>
  <si>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</si>
  <si>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</si>
  <si>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</si>
  <si>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</si>
  <si>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</si>
  <si>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</si>
  <si>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</si>
  <si>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</si>
  <si>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</si>
  <si>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</si>
  <si>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</si>
  <si>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</si>
  <si>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</si>
  <si>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</si>
  <si>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</si>
  <si>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</si>
  <si>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</si>
  <si>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</si>
  <si>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</si>
  <si>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</si>
  <si>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</si>
  <si>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</si>
  <si>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</si>
  <si>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</si>
  <si>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</si>
  <si>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</si>
  <si>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</si>
  <si>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</si>
  <si>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</si>
  <si>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</si>
  <si>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</si>
  <si>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</si>
  <si>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</si>
  <si>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</si>
  <si>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</si>
  <si>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</si>
  <si>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</si>
  <si>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</si>
  <si>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</si>
  <si>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</si>
  <si>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</si>
  <si>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</si>
  <si>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</si>
  <si>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</si>
  <si>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</si>
  <si>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</si>
  <si>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</si>
  <si>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</si>
  <si>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</si>
  <si>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</si>
  <si>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</si>
  <si>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</si>
  <si>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</si>
  <si>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</si>
  <si>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</si>
  <si>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</si>
  <si>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</si>
  <si>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</si>
  <si>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</si>
  <si>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</si>
  <si>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</si>
  <si>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</si>
  <si>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</si>
  <si>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</si>
  <si>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</si>
  <si>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</si>
  <si>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</si>
  <si>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</si>
  <si>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</si>
  <si>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</si>
  <si>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</si>
  <si>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</si>
  <si>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</si>
  <si>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</si>
  <si>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</si>
  <si>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</si>
  <si>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</si>
  <si>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</si>
  <si>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</si>
  <si>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</si>
  <si>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</si>
  <si>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</si>
  <si>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</si>
  <si>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</si>
  <si>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</si>
  <si>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</si>
  <si>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</si>
  <si>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</si>
  <si>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</si>
  <si>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</si>
  <si>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</si>
  <si>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</si>
  <si>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</si>
  <si>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</si>
  <si>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</si>
  <si>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</si>
  <si>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</si>
  <si>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</si>
  <si>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</si>
  <si>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</si>
  <si>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</si>
  <si>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</si>
  <si>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</si>
  <si>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</si>
  <si>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</si>
  <si>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</si>
  <si>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</si>
  <si>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</si>
  <si>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</si>
  <si>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</si>
  <si>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</si>
  <si>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</si>
  <si>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</si>
  <si>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</si>
  <si>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</si>
  <si>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</si>
  <si>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</si>
  <si>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</si>
  <si>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</si>
  <si>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</si>
  <si>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</si>
  <si>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</si>
  <si>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</si>
  <si>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</si>
  <si>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</si>
  <si>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</si>
  <si>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</si>
  <si>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</si>
  <si>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</si>
  <si>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</si>
  <si>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</si>
  <si>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</si>
  <si>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</si>
  <si>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</si>
  <si>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</si>
  <si>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</si>
  <si>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</si>
  <si>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</si>
  <si>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</si>
  <si>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</si>
  <si>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</si>
  <si>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</si>
  <si>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</si>
  <si>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</si>
  <si>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</si>
  <si>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</si>
  <si>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</si>
  <si>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</si>
  <si>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</si>
  <si>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</si>
  <si>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</si>
  <si>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</si>
  <si>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</si>
  <si>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</si>
  <si>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</si>
  <si>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</si>
  <si>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</si>
  <si>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</si>
  <si>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</si>
  <si>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</si>
  <si>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</si>
  <si>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</si>
  <si>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</si>
  <si>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</si>
  <si>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</si>
  <si>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</si>
  <si>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</si>
  <si>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</si>
  <si>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</si>
  <si>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</si>
  <si>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</si>
  <si>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</si>
  <si>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</si>
  <si>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</si>
  <si>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</si>
  <si>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</si>
  <si>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</si>
  <si>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</si>
  <si>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</si>
  <si>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</si>
  <si>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</si>
  <si>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</si>
  <si>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</si>
  <si>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</si>
  <si>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</si>
  <si>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</si>
  <si>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</si>
  <si>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</si>
  <si>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</si>
  <si>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</si>
  <si>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</si>
  <si>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</si>
  <si>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</si>
  <si>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</si>
  <si>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</si>
  <si>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</si>
  <si>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</si>
  <si>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</si>
  <si>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</si>
  <si>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</si>
  <si>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</si>
  <si>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</si>
  <si>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</si>
  <si>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</si>
  <si>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</si>
  <si>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</si>
  <si>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</si>
  <si>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</si>
  <si>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</si>
  <si>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</si>
  <si>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</si>
  <si>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</si>
  <si>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</si>
  <si>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</si>
  <si>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</si>
  <si>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</si>
  <si>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</si>
  <si>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</si>
  <si>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</si>
  <si>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</si>
  <si>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</si>
  <si>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</si>
  <si>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</si>
  <si>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</si>
  <si>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</si>
  <si>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</si>
  <si>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</si>
  <si>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</si>
  <si>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</si>
  <si>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</si>
  <si>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</si>
  <si>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</si>
  <si>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</si>
  <si>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</si>
  <si>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</si>
  <si>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</si>
  <si>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</si>
  <si>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</si>
  <si>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</si>
  <si>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</si>
  <si>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</si>
  <si>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</si>
  <si>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</si>
  <si>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</si>
  <si>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</si>
  <si>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</si>
  <si>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</si>
  <si>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</si>
  <si>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</si>
  <si>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</si>
  <si>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</si>
  <si>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</si>
  <si>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</si>
  <si>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</si>
  <si>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</si>
  <si>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</si>
  <si>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</si>
  <si>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</si>
  <si>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</si>
  <si>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</si>
  <si>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</si>
  <si>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</si>
  <si>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</si>
  <si>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</si>
  <si>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</si>
  <si>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</si>
  <si>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</si>
  <si>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</si>
  <si>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</si>
  <si>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</si>
  <si>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</si>
  <si>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</si>
  <si>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</si>
  <si>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</si>
  <si>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</si>
  <si>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</si>
  <si>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</si>
  <si>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</si>
  <si>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</si>
  <si>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</si>
  <si>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</si>
  <si>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</si>
  <si>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</si>
  <si>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</si>
  <si>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</si>
  <si>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</si>
  <si>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</si>
  <si>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</si>
  <si>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</si>
  <si>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</si>
  <si>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</si>
  <si>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</si>
  <si>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</si>
  <si>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</si>
  <si>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</si>
  <si>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</si>
  <si>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</si>
  <si>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</si>
  <si>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</si>
  <si>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</si>
  <si>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</si>
  <si>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</si>
  <si>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</si>
  <si>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</si>
  <si>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</si>
  <si>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</si>
  <si>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</si>
  <si>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</si>
  <si>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</si>
  <si>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</si>
  <si>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</si>
  <si>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</si>
  <si>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</si>
  <si>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</si>
  <si>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</si>
  <si>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</si>
  <si>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</si>
  <si>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</si>
  <si>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</si>
  <si>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</si>
  <si>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</si>
  <si>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</si>
  <si>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</si>
  <si>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</si>
  <si>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</si>
  <si>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</si>
  <si>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</si>
  <si>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</si>
  <si>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</si>
  <si>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</si>
  <si>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</si>
  <si>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</si>
  <si>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</si>
  <si>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</si>
  <si>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</si>
  <si>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</si>
  <si>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</si>
  <si>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</si>
  <si>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</si>
  <si>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</si>
  <si>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</si>
  <si>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</si>
  <si>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</si>
  <si>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</si>
  <si>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</si>
  <si>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</si>
  <si>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</si>
  <si>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</si>
  <si>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</si>
  <si>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</si>
  <si>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</si>
  <si>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</si>
  <si>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</si>
  <si>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</si>
  <si>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</si>
  <si>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</si>
  <si>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</si>
  <si>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</si>
  <si>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</si>
  <si>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</si>
  <si>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</si>
  <si>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</si>
  <si>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</si>
  <si>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</si>
  <si>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</si>
  <si>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</si>
  <si>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</si>
  <si>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</si>
  <si>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</si>
  <si>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</si>
  <si>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</si>
  <si>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</si>
  <si>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</si>
  <si>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</si>
  <si>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</si>
  <si>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</si>
  <si>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</si>
  <si>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</si>
  <si>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</si>
  <si>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</si>
  <si>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</si>
  <si>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</si>
  <si>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</si>
  <si>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</si>
  <si>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</si>
  <si>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</si>
  <si>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</si>
  <si>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</si>
  <si>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</si>
  <si>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</si>
  <si>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</si>
  <si>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</si>
  <si>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</si>
  <si>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</si>
  <si>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</si>
  <si>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</si>
  <si>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</si>
  <si>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</si>
  <si>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</si>
  <si>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</si>
  <si>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</si>
  <si>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</si>
  <si>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</si>
  <si>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</si>
  <si>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</si>
  <si>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</si>
  <si>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</si>
  <si>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</si>
  <si>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</si>
  <si>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</si>
  <si>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</si>
  <si>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</si>
  <si>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</si>
  <si>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</si>
  <si>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</si>
  <si>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</si>
  <si>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</si>
  <si>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</si>
  <si>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</si>
  <si>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</si>
  <si>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</si>
  <si>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</si>
  <si>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</si>
  <si>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</si>
  <si>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</si>
  <si>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</si>
  <si>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</si>
  <si>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</si>
  <si>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</si>
  <si>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</si>
  <si>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</si>
  <si>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</si>
  <si>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</si>
  <si>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</si>
  <si>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</si>
  <si>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</si>
  <si>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</si>
  <si>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</si>
  <si>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</si>
  <si>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</si>
  <si>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</si>
  <si>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</si>
  <si>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</si>
  <si>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</si>
  <si>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</si>
  <si>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</si>
  <si>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</si>
  <si>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</si>
  <si>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</si>
  <si>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</si>
  <si>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</si>
  <si>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</si>
  <si>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</si>
  <si>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</si>
  <si>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</si>
  <si>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</si>
  <si>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</si>
  <si>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</si>
  <si>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</si>
  <si>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</si>
  <si>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</si>
  <si>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</si>
  <si>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</si>
  <si>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</si>
  <si>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</si>
  <si>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</si>
  <si>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</si>
  <si>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</si>
  <si>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</si>
  <si>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</si>
  <si>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</si>
  <si>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</si>
  <si>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</si>
  <si>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</si>
  <si>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</si>
  <si>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</si>
  <si>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</si>
  <si>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</si>
  <si>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</si>
  <si>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</si>
  <si>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</si>
  <si>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</si>
  <si>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</si>
  <si>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</si>
  <si>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</si>
  <si>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</si>
  <si>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</si>
  <si>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</si>
  <si>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</si>
  <si>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</si>
  <si>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</si>
  <si>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</si>
  <si>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</si>
  <si>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</si>
  <si>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</si>
  <si>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</si>
  <si>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</si>
  <si>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</si>
  <si>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</si>
  <si>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</si>
  <si>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</si>
  <si>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</si>
  <si>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</si>
  <si>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</si>
  <si>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</si>
  <si>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</si>
  <si>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</si>
  <si>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</si>
  <si>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</si>
  <si>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</si>
  <si>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</si>
  <si>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</si>
  <si>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</si>
  <si>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</si>
  <si>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</si>
  <si>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</si>
  <si>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</si>
  <si>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</si>
  <si>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</si>
  <si>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</si>
  <si>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</si>
  <si>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</si>
  <si>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</si>
  <si>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</si>
  <si>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</si>
  <si>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</si>
  <si>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</si>
  <si>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</si>
  <si>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</si>
  <si>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</si>
  <si>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</si>
  <si>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</si>
  <si>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</si>
  <si>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</si>
  <si>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</si>
  <si>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</si>
  <si>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</si>
  <si>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</si>
  <si>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</si>
  <si>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</si>
  <si>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</si>
  <si>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</si>
  <si>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</si>
  <si>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</si>
  <si>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</si>
  <si>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</si>
  <si>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</si>
  <si>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</si>
  <si>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</si>
  <si>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</si>
  <si>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</si>
  <si>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</si>
  <si>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</si>
  <si>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</si>
  <si>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</si>
  <si>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</si>
  <si>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</si>
  <si>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</si>
  <si>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</si>
  <si>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</si>
  <si>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</si>
  <si>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</si>
  <si>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</si>
  <si>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</si>
  <si>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</si>
  <si>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</si>
  <si>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</si>
  <si>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</si>
  <si>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</si>
  <si>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</si>
  <si>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</si>
  <si>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</si>
  <si>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</si>
  <si>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</si>
  <si>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</si>
  <si>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</si>
  <si>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</si>
  <si>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</si>
  <si>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</si>
  <si>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</si>
  <si>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</si>
  <si>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</si>
  <si>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</si>
  <si>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</si>
  <si>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</si>
  <si>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</si>
  <si>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</si>
  <si>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</si>
  <si>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</si>
  <si>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</si>
  <si>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</si>
  <si>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</si>
  <si>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</si>
  <si>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</si>
  <si>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</si>
  <si>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</si>
  <si>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</si>
  <si>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</si>
  <si>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</si>
  <si>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</si>
  <si>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</si>
  <si>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</si>
  <si>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</si>
  <si>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</si>
  <si>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</si>
  <si>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</si>
  <si>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</si>
  <si>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</si>
  <si>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</si>
  <si>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</si>
  <si>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</si>
  <si>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</si>
  <si>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</si>
  <si>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</si>
  <si>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</si>
  <si>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</si>
  <si>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</si>
  <si>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</si>
  <si>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</si>
  <si>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</si>
  <si>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</si>
  <si>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</si>
  <si>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</si>
  <si>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</si>
  <si>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</si>
  <si>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</si>
  <si>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</si>
  <si>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</si>
  <si>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</si>
  <si>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</si>
  <si>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</si>
  <si>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</si>
  <si>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</si>
  <si>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</si>
  <si>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</si>
  <si>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</si>
  <si>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</si>
  <si>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</si>
  <si>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</si>
  <si>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</si>
  <si>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</si>
  <si>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</si>
  <si>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</si>
  <si>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</si>
  <si>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</si>
  <si>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</si>
  <si>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</si>
  <si>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</si>
  <si>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</si>
  <si>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</si>
  <si>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</si>
  <si>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</si>
  <si>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</si>
  <si>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</si>
  <si>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</si>
  <si>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</si>
  <si>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</si>
  <si>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</si>
  <si>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</si>
  <si>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</si>
  <si>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</si>
  <si>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</si>
  <si>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</si>
  <si>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</si>
  <si>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</si>
  <si>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</si>
  <si>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</si>
  <si>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</si>
  <si>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</si>
  <si>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</si>
  <si>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</si>
  <si>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</si>
  <si>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</si>
  <si>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</si>
  <si>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</si>
  <si>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</si>
  <si>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</si>
  <si>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</si>
  <si>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</si>
  <si>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</si>
  <si>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</si>
  <si>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</si>
  <si>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</si>
  <si>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</si>
  <si>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</si>
  <si>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</si>
  <si>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</si>
  <si>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</si>
  <si>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</si>
  <si>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</si>
  <si>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</si>
  <si>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</si>
  <si>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</si>
  <si>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</si>
  <si>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</si>
  <si>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</si>
  <si>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</si>
  <si>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</si>
  <si>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</si>
  <si>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</si>
  <si>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</si>
  <si>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</si>
  <si>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</si>
  <si>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</si>
  <si>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</si>
  <si>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</si>
  <si>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</si>
  <si>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</si>
  <si>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</si>
  <si>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</si>
  <si>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</si>
  <si>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</si>
  <si>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</si>
  <si>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</si>
  <si>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</si>
  <si>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</si>
  <si>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</si>
  <si>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</si>
  <si>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</si>
  <si>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</si>
  <si>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</si>
  <si>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</si>
  <si>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</si>
  <si>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</si>
  <si>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</si>
  <si>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</si>
  <si>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</si>
  <si>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</si>
  <si>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</si>
  <si>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</si>
  <si>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</si>
  <si>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</si>
  <si>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</si>
  <si>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</si>
  <si>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</si>
  <si>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</si>
  <si>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</si>
  <si>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</si>
  <si>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</si>
  <si>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</si>
  <si>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</si>
  <si>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</si>
  <si>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</si>
  <si>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</si>
  <si>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</si>
  <si>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</si>
  <si>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</si>
  <si>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</si>
  <si>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</si>
  <si>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</si>
  <si>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</si>
  <si>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</si>
  <si>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</si>
  <si>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</si>
  <si>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</si>
  <si>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</si>
  <si>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</si>
  <si>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</si>
  <si>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</si>
  <si>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</si>
  <si>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</si>
  <si>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</si>
  <si>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</si>
  <si>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</si>
  <si>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</si>
  <si>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</si>
  <si>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</si>
  <si>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</si>
  <si>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</si>
  <si>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</si>
  <si>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</si>
  <si>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</si>
  <si>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</si>
  <si>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</si>
  <si>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</si>
  <si>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</si>
  <si>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</si>
  <si>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</si>
  <si>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</si>
  <si>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</si>
  <si>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</si>
  <si>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</si>
  <si>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</si>
  <si>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</si>
  <si>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</si>
  <si>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</si>
  <si>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</si>
  <si>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</si>
  <si>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</si>
  <si>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</si>
  <si>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</si>
  <si>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</si>
  <si>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</si>
  <si>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</si>
  <si>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</si>
  <si>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</si>
  <si>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</si>
  <si>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</si>
  <si>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</si>
  <si>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</si>
  <si>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</si>
  <si>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</si>
  <si>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</si>
  <si>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</si>
  <si>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</si>
  <si>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</si>
  <si>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</si>
  <si>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</si>
  <si>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</si>
  <si>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</si>
  <si>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</si>
  <si>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</si>
  <si>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</si>
  <si>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</si>
  <si>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</si>
  <si>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</si>
  <si>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</si>
  <si>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</si>
  <si>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</si>
  <si>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</si>
  <si>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</si>
  <si>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</si>
  <si>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</si>
  <si>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</si>
  <si>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</si>
  <si>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</si>
  <si>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</si>
  <si>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</si>
  <si>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</si>
  <si>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</si>
  <si>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</si>
  <si>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</si>
  <si>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</si>
  <si>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</si>
  <si>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</si>
  <si>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</si>
  <si>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</si>
  <si>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</si>
  <si>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</si>
  <si>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</si>
  <si>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</si>
  <si>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</si>
  <si>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</si>
  <si>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</si>
  <si>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</si>
  <si>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</si>
  <si>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</si>
  <si>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</si>
  <si>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</si>
  <si>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</si>
  <si>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</si>
  <si>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</si>
  <si>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</si>
  <si>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</si>
  <si>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</si>
  <si>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</si>
  <si>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</si>
  <si>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</si>
  <si>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</si>
  <si>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</si>
  <si>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</si>
  <si>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</si>
  <si>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</si>
  <si>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</si>
  <si>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</si>
  <si>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</si>
  <si>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</si>
  <si>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</si>
  <si>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</si>
  <si>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</si>
  <si>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</si>
  <si>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</si>
  <si>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</si>
  <si>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</si>
  <si>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</si>
  <si>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</si>
  <si>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</si>
  <si>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</si>
  <si>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</si>
  <si>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</si>
  <si>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</si>
  <si>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</si>
  <si>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</si>
  <si>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</si>
  <si>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</si>
  <si>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</si>
  <si>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</si>
  <si>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</si>
  <si>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</si>
  <si>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</si>
  <si>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</si>
  <si>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</si>
  <si>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</si>
  <si>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</si>
  <si>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</si>
  <si>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</si>
  <si>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</si>
  <si>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</si>
  <si>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</si>
  <si>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</si>
  <si>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</si>
  <si>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</si>
  <si>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</si>
  <si>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</si>
  <si>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</si>
  <si>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</si>
  <si>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</si>
  <si>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</si>
  <si>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</si>
  <si>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</si>
  <si>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</si>
  <si>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</si>
  <si>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</si>
  <si>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</si>
  <si>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</si>
  <si>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</si>
  <si>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</si>
  <si>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</si>
  <si>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</si>
  <si>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</si>
  <si>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</si>
  <si>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</si>
  <si>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</si>
  <si>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</si>
  <si>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</si>
  <si>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</si>
  <si>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</si>
  <si>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</si>
  <si>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</si>
  <si>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</si>
  <si>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</si>
  <si>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</si>
  <si>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</si>
  <si>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</si>
  <si>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</si>
  <si>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</si>
  <si>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</si>
  <si>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</si>
  <si>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</si>
  <si>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</si>
  <si>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</si>
  <si>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</si>
  <si>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</si>
  <si>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</si>
  <si>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</si>
  <si>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</si>
  <si>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</si>
  <si>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</si>
  <si>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</si>
  <si>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</si>
  <si>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</si>
  <si>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</si>
  <si>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</si>
  <si>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</si>
  <si>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</si>
  <si>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</si>
  <si>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</si>
  <si>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</si>
  <si>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</si>
  <si>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</si>
  <si>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</si>
  <si>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</si>
  <si>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</si>
  <si>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</si>
  <si>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</si>
  <si>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</si>
  <si>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</si>
  <si>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</si>
  <si>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</si>
  <si>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</si>
  <si>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</si>
  <si>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</si>
  <si>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</si>
  <si>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</si>
  <si>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</si>
  <si>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</si>
  <si>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</si>
  <si>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</si>
  <si>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</si>
  <si>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</si>
  <si>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</si>
  <si>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</si>
  <si>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</si>
  <si>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</si>
  <si>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</si>
  <si>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</si>
  <si>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</si>
  <si>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</si>
  <si>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</si>
  <si>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</si>
  <si>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</si>
  <si>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</si>
  <si>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</si>
  <si>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</si>
  <si>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</si>
  <si>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</si>
  <si>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</si>
  <si>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</si>
  <si>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</si>
  <si>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</si>
  <si>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</si>
  <si>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</si>
  <si>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</si>
  <si>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</si>
  <si>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</si>
  <si>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</si>
  <si>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</si>
  <si>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</si>
  <si>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</si>
  <si>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</si>
  <si>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</si>
  <si>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</si>
  <si>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</si>
  <si>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</si>
  <si>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</si>
  <si>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</si>
  <si>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</si>
  <si>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</si>
  <si>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</si>
  <si>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</si>
  <si>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</si>
  <si>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</si>
  <si>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</si>
  <si>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</si>
  <si>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</si>
  <si>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</si>
  <si>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</si>
  <si>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</si>
  <si>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</si>
  <si>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</si>
  <si>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</si>
  <si>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</si>
  <si>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</si>
  <si>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</si>
  <si>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</si>
  <si>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</si>
  <si>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</si>
  <si>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</si>
  <si>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</si>
  <si>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</si>
  <si>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</si>
  <si>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</si>
  <si>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</si>
  <si>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</si>
  <si>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</si>
  <si>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</si>
  <si>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</si>
  <si>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</si>
  <si>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</si>
  <si>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</si>
  <si>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</si>
  <si>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</si>
  <si>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</si>
  <si>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</si>
  <si>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</si>
  <si>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</si>
  <si>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</si>
  <si>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</si>
  <si>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</si>
  <si>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</si>
  <si>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</si>
  <si>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</si>
  <si>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</si>
  <si>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</si>
  <si>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</si>
  <si>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</si>
  <si>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</si>
  <si>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</si>
  <si>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</si>
  <si>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</si>
  <si>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</si>
  <si>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</si>
  <si>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</si>
  <si>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</si>
  <si>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</si>
  <si>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</si>
  <si>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</si>
  <si>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</si>
  <si>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</si>
  <si>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</si>
  <si>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</si>
  <si>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</si>
  <si>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</si>
  <si>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</si>
  <si>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</si>
  <si>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</si>
  <si>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</si>
  <si>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</si>
  <si>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</si>
  <si>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</si>
  <si>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</si>
  <si>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</si>
  <si>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</si>
  <si>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</si>
  <si>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</si>
  <si>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</si>
  <si>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</si>
  <si>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</si>
  <si>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</si>
  <si>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</si>
  <si>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</si>
  <si>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</si>
  <si>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</si>
  <si>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</si>
  <si>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</si>
  <si>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</si>
  <si>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</si>
  <si>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</si>
  <si>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</si>
  <si>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</si>
  <si>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</si>
  <si>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</si>
  <si>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</si>
  <si>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</si>
  <si>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</si>
  <si>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</si>
  <si>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</si>
  <si>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</si>
  <si>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</si>
  <si>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</si>
  <si>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</si>
  <si>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</si>
  <si>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</si>
  <si>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</si>
  <si>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</si>
  <si>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</si>
  <si>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</si>
  <si>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</si>
  <si>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</si>
  <si>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</si>
  <si>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</si>
  <si>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</si>
  <si>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</si>
  <si>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</si>
  <si>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</si>
  <si>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</si>
  <si>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</si>
  <si>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</si>
  <si>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</si>
  <si>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</si>
  <si>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</si>
  <si>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</si>
  <si>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</si>
  <si>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</si>
  <si>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</si>
  <si>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</si>
  <si>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</si>
  <si>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</si>
  <si>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</si>
  <si>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</si>
  <si>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</si>
  <si>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</si>
  <si>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</si>
  <si>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</si>
  <si>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</si>
  <si>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</si>
  <si>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</si>
  <si>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</si>
  <si>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</si>
  <si>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</si>
  <si>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</si>
  <si>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</si>
  <si>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</si>
  <si>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</si>
  <si>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</si>
  <si>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</si>
  <si>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</si>
  <si>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</si>
  <si>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</si>
  <si>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</si>
  <si>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</si>
  <si>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</si>
  <si>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</si>
  <si>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</si>
  <si>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</si>
  <si>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</si>
  <si>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</si>
  <si>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</si>
  <si>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</si>
  <si>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</si>
  <si>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</si>
  <si>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</si>
  <si>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</si>
  <si>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</si>
  <si>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</si>
  <si>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</si>
  <si>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</si>
  <si>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</si>
  <si>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</si>
  <si>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</si>
  <si>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</si>
  <si>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</si>
  <si>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</si>
  <si>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</si>
  <si>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</si>
  <si>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</si>
  <si>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</si>
  <si>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</si>
  <si>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</si>
  <si>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</si>
  <si>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</si>
  <si>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</si>
  <si>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</si>
  <si>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</si>
  <si>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</si>
  <si>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</si>
  <si>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</si>
  <si>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</si>
  <si>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</si>
  <si>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</si>
  <si>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</si>
  <si>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</si>
  <si>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</si>
  <si>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</si>
  <si>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</si>
  <si>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</si>
  <si>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</si>
  <si>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</si>
  <si>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</si>
  <si>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</si>
  <si>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</si>
  <si>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</si>
  <si>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</si>
  <si>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</si>
  <si>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</si>
  <si>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</si>
  <si>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</si>
  <si>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</si>
  <si>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</si>
  <si>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</si>
  <si>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</si>
  <si>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</si>
  <si>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</si>
  <si>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</si>
  <si>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</si>
  <si>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</si>
  <si>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</si>
  <si>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</si>
  <si>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</si>
  <si>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</si>
  <si>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</si>
  <si>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</si>
  <si>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</si>
  <si>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</si>
  <si>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</si>
  <si>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</si>
  <si>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</si>
  <si>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</si>
  <si>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</si>
  <si>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</si>
  <si>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</si>
  <si>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</si>
  <si>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</si>
  <si>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</si>
  <si>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</si>
  <si>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</si>
  <si>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</si>
  <si>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</si>
  <si>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</si>
  <si>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</si>
  <si>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</si>
  <si>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</si>
  <si>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</si>
  <si>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</si>
  <si>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</si>
  <si>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</si>
  <si>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</si>
  <si>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</si>
  <si>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</si>
  <si>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</si>
  <si>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</si>
  <si>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</si>
  <si>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</si>
  <si>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</si>
  <si>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</si>
  <si>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</si>
  <si>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</si>
  <si>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</si>
  <si>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</si>
  <si>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</si>
  <si>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</si>
  <si>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</si>
  <si>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</si>
  <si>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</si>
  <si>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</si>
  <si>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</si>
  <si>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</si>
  <si>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</si>
  <si>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</si>
  <si>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</si>
  <si>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</si>
  <si>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</si>
  <si>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</si>
  <si>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</si>
  <si>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</si>
  <si>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</si>
  <si>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</si>
  <si>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</si>
  <si>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</si>
  <si>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</si>
  <si>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</si>
  <si>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</si>
  <si>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</si>
  <si>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</si>
  <si>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</si>
  <si>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</si>
  <si>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</si>
  <si>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</si>
  <si>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</si>
  <si>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</si>
  <si>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</si>
  <si>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</si>
  <si>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</si>
  <si>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</si>
  <si>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</si>
  <si>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</si>
  <si>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</si>
  <si>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</si>
  <si>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</si>
  <si>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</si>
  <si>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</si>
  <si>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</si>
  <si>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</si>
  <si>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</si>
  <si>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</si>
  <si>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</si>
  <si>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</si>
  <si>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</si>
  <si>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</si>
  <si>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</si>
  <si>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</si>
  <si>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</si>
  <si>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</si>
  <si>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</si>
  <si>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</si>
  <si>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</si>
  <si>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</si>
  <si>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</si>
  <si>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</si>
  <si>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</si>
  <si>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</si>
  <si>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</si>
  <si>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</si>
  <si>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</si>
  <si>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</si>
  <si>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</si>
  <si>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</si>
  <si>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</si>
  <si>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</si>
  <si>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</si>
  <si>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</si>
  <si>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</si>
  <si>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</si>
  <si>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</si>
  <si>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</si>
  <si>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</si>
  <si>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</si>
  <si>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</si>
  <si>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</si>
  <si>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</si>
  <si>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</si>
  <si>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</si>
  <si>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</si>
  <si>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</si>
  <si>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</si>
  <si>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</si>
  <si>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</si>
  <si>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</si>
  <si>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</si>
  <si>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</si>
  <si>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</si>
  <si>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</si>
  <si>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</si>
  <si>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</si>
  <si>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</si>
  <si>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</si>
  <si>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</si>
  <si>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</si>
  <si>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</si>
  <si>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</si>
  <si>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</si>
  <si>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</si>
  <si>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</si>
  <si>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</si>
  <si>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</si>
  <si>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</si>
  <si>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</si>
  <si>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</si>
  <si>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</si>
  <si>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</si>
  <si>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</si>
  <si>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</si>
  <si>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</si>
  <si>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</si>
  <si>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</si>
  <si>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</si>
  <si>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</si>
  <si>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</si>
  <si>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</si>
  <si>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</si>
  <si>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</si>
  <si>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</si>
  <si>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</si>
  <si>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</si>
  <si>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</si>
  <si>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</si>
  <si>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</si>
  <si>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</si>
  <si>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</si>
  <si>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</si>
  <si>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</si>
  <si>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</si>
  <si>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</si>
  <si>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</si>
  <si>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</si>
  <si>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</si>
  <si>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</si>
  <si>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</si>
  <si>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</si>
  <si>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</si>
  <si>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</si>
  <si>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</si>
  <si>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</si>
  <si>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</si>
  <si>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</si>
  <si>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</si>
  <si>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</si>
  <si>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</si>
  <si>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</si>
  <si>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</si>
  <si>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</si>
  <si>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</si>
  <si>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</si>
  <si>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</si>
  <si>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</si>
  <si>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</si>
  <si>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</si>
  <si>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</si>
  <si>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</si>
  <si>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</si>
  <si>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</si>
  <si>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</si>
  <si>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</si>
  <si>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</si>
  <si>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</si>
  <si>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</si>
  <si>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</si>
  <si>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</si>
  <si>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</si>
  <si>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</si>
  <si>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</si>
  <si>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</si>
  <si>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</si>
  <si>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</si>
  <si>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</si>
  <si>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</si>
  <si>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</si>
  <si>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</si>
  <si>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</si>
  <si>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</si>
  <si>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</si>
  <si>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</si>
  <si>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</si>
  <si>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</si>
  <si>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</si>
  <si>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</si>
  <si>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</si>
  <si>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</si>
  <si>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</si>
  <si>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</si>
  <si>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</si>
  <si>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</si>
  <si>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</si>
  <si>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</si>
  <si>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</si>
  <si>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</si>
  <si>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</si>
  <si>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</si>
  <si>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</si>
  <si>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</si>
  <si>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</si>
  <si>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</si>
  <si>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</si>
  <si>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</si>
  <si>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</si>
  <si>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</si>
  <si>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</si>
  <si>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</si>
  <si>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</si>
  <si>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</si>
  <si>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</si>
  <si>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</si>
  <si>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</si>
  <si>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</si>
  <si>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</si>
  <si>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</si>
  <si>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</si>
  <si>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</si>
  <si>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</si>
  <si>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</si>
  <si>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</si>
  <si>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</si>
  <si>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</si>
  <si>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</si>
  <si>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</si>
  <si>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</si>
  <si>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</si>
  <si>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</si>
  <si>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</si>
  <si>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</si>
  <si>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</si>
  <si>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</si>
  <si>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</si>
  <si>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</si>
  <si>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</si>
  <si>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</si>
  <si>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</si>
  <si>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</si>
  <si>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</si>
  <si>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</si>
  <si>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</si>
  <si>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</si>
  <si>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</si>
  <si>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</si>
  <si>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</si>
  <si>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</si>
  <si>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</si>
  <si>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</si>
  <si>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</si>
  <si>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</si>
  <si>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</si>
  <si>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</si>
  <si>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</si>
  <si>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</si>
  <si>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</si>
  <si>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</si>
  <si>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</si>
  <si>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</si>
  <si>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</si>
  <si>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</si>
  <si>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</si>
  <si>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</si>
  <si>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</si>
  <si>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</si>
  <si>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</si>
  <si>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</si>
  <si>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</si>
  <si>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</si>
  <si>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</si>
  <si>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</si>
  <si>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</si>
  <si>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</si>
  <si>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</si>
  <si>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</si>
  <si>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</si>
  <si>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</si>
  <si>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</si>
  <si>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</si>
  <si>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</si>
  <si>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</si>
  <si>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</si>
  <si>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</si>
  <si>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</si>
  <si>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</si>
  <si>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</si>
  <si>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</si>
  <si>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</si>
  <si>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</si>
  <si>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</si>
  <si>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</si>
  <si>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</si>
  <si>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</si>
  <si>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</si>
  <si>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</si>
  <si>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</si>
  <si>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</si>
  <si>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</si>
  <si>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</si>
  <si>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</si>
  <si>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</si>
  <si>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</si>
  <si>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</si>
  <si>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</si>
  <si>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</si>
  <si>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</si>
  <si>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</si>
  <si>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</si>
  <si>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</si>
  <si>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</si>
  <si>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</si>
  <si>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</si>
  <si>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</si>
  <si>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</si>
  <si>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</si>
  <si>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</si>
  <si>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</si>
  <si>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</si>
  <si>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</si>
  <si>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</si>
  <si>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</si>
  <si>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</si>
  <si>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</si>
  <si>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</si>
  <si>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</si>
  <si>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</si>
  <si>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</si>
  <si>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</si>
  <si>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</si>
  <si>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</si>
  <si>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</si>
  <si>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</si>
  <si>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</si>
  <si>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</si>
  <si>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</si>
  <si>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</si>
  <si>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</si>
  <si>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</si>
  <si>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</si>
  <si>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</si>
  <si>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</si>
  <si>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</si>
  <si>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</si>
  <si>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</si>
  <si>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</si>
  <si>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</si>
  <si>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</si>
  <si>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</si>
  <si>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</si>
  <si>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</si>
  <si>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</si>
  <si>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</si>
  <si>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</si>
  <si>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</si>
  <si>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</si>
  <si>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</si>
  <si>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</si>
  <si>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</si>
  <si>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</si>
  <si>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</si>
  <si>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</si>
  <si>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</si>
  <si>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</si>
  <si>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</si>
  <si>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</si>
  <si>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</si>
  <si>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</si>
  <si>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</si>
  <si>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</si>
  <si>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</si>
  <si>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</si>
  <si>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</si>
  <si>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</si>
  <si>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</si>
  <si>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</si>
  <si>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</si>
  <si>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</si>
  <si>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</si>
  <si>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</si>
  <si>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</si>
  <si>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</si>
  <si>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</si>
  <si>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</si>
  <si>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</si>
  <si>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</si>
  <si>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</si>
  <si>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</si>
  <si>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</si>
  <si>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</si>
  <si>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</si>
  <si>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</si>
  <si>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</si>
  <si>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</si>
  <si>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</si>
  <si>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</si>
  <si>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</si>
  <si>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</si>
  <si>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</si>
  <si>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</si>
  <si>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</si>
  <si>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</si>
  <si>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</si>
  <si>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</si>
  <si>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</si>
  <si>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</si>
  <si>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</si>
  <si>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</si>
  <si>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</si>
  <si>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</si>
  <si>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</si>
  <si>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</si>
  <si>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</si>
  <si>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</si>
  <si>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</si>
  <si>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</si>
  <si>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</si>
  <si>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</si>
  <si>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</si>
  <si>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</si>
  <si>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</si>
  <si>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</si>
  <si>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</si>
  <si>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</si>
  <si>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</si>
  <si>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</si>
  <si>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</si>
  <si>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</si>
  <si>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</si>
  <si>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</si>
  <si>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</si>
  <si>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</si>
  <si>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</si>
  <si>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</si>
  <si>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</si>
  <si>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</si>
  <si>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</si>
  <si>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</si>
  <si>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</si>
  <si>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</si>
  <si>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</si>
  <si>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</si>
  <si>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</si>
  <si>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</si>
  <si>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</si>
  <si>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</si>
  <si>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</si>
  <si>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</si>
  <si>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</si>
  <si>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</si>
  <si>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</si>
  <si>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</si>
  <si>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</si>
  <si>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</si>
  <si>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</si>
  <si>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</si>
  <si>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</si>
  <si>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</si>
  <si>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</si>
  <si>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</si>
  <si>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</si>
  <si>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</si>
  <si>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</si>
  <si>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</si>
  <si>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</si>
  <si>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</si>
  <si>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</si>
  <si>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</si>
  <si>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</si>
  <si>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</si>
  <si>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</si>
  <si>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</si>
  <si>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</si>
  <si>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</si>
  <si>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</si>
  <si>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</si>
  <si>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</si>
  <si>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</si>
  <si>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</si>
  <si>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</si>
  <si>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</si>
  <si>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</si>
  <si>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</si>
  <si>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</si>
  <si>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</si>
  <si>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</si>
  <si>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</si>
  <si>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</si>
  <si>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</si>
  <si>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</si>
  <si>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</si>
  <si>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</si>
  <si>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</si>
  <si>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</si>
  <si>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</si>
  <si>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</si>
  <si>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</si>
  <si>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</si>
  <si>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</si>
  <si>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</si>
  <si>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</si>
  <si>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</si>
  <si>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</si>
  <si>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</si>
  <si>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</si>
  <si>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</si>
  <si>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</si>
  <si>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</si>
  <si>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</si>
  <si>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</si>
  <si>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</si>
  <si>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</si>
  <si>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</si>
  <si>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</si>
  <si>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</si>
  <si>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</si>
  <si>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</si>
  <si>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</si>
  <si>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</si>
  <si>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</si>
  <si>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</si>
  <si>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</si>
  <si>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</si>
  <si>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</si>
  <si>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</si>
  <si>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</si>
  <si>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</si>
  <si>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</si>
  <si>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</si>
  <si>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</si>
  <si>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</si>
  <si>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</si>
  <si>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</si>
  <si>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</si>
  <si>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</si>
  <si>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</si>
  <si>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</si>
  <si>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</si>
  <si>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</si>
  <si>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</si>
  <si>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</si>
  <si>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</si>
  <si>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</si>
  <si>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</si>
  <si>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</si>
  <si>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</si>
  <si>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</si>
  <si>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</si>
  <si>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</si>
  <si>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</si>
  <si>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</si>
  <si>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</si>
  <si>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</si>
  <si>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</si>
  <si>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</si>
  <si>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</si>
  <si>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</si>
  <si>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</si>
  <si>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</si>
  <si>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</si>
  <si>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</si>
  <si>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</si>
  <si>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</si>
  <si>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</si>
  <si>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</si>
  <si>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</si>
  <si>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</si>
  <si>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</si>
  <si>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</si>
  <si>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</si>
  <si>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</si>
  <si>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</si>
  <si>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</si>
  <si>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</si>
  <si>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</si>
  <si>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</si>
  <si>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</si>
  <si>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</si>
  <si>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</si>
  <si>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</si>
  <si>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</si>
  <si>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</si>
  <si>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</si>
  <si>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</si>
  <si>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</si>
  <si>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</si>
  <si>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</si>
  <si>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</si>
  <si>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</si>
  <si>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</si>
  <si>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</si>
  <si>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</si>
  <si>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</si>
  <si>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</si>
  <si>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</si>
  <si>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</si>
  <si>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</si>
  <si>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</si>
  <si>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</si>
  <si>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</si>
  <si>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</si>
  <si>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</si>
  <si>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</si>
  <si>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</si>
  <si>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</si>
  <si>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</si>
  <si>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</si>
  <si>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</si>
  <si>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</si>
  <si>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</si>
  <si>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</si>
  <si>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</si>
  <si>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</si>
  <si>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</si>
  <si>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</si>
  <si>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</si>
  <si>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</si>
  <si>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</si>
  <si>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</si>
  <si>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</si>
  <si>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</si>
  <si>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</si>
  <si>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</si>
  <si>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</si>
  <si>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</si>
  <si>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</si>
  <si>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</si>
  <si>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</si>
  <si>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</si>
  <si>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</si>
  <si>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</si>
  <si>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</si>
  <si>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</si>
  <si>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</si>
  <si>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</si>
  <si>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</si>
  <si>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</si>
  <si>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</si>
  <si>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</si>
  <si>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</si>
  <si>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</si>
  <si>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</si>
  <si>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</si>
  <si>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</si>
  <si>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</si>
  <si>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</si>
  <si>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</si>
  <si>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</si>
  <si>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</si>
  <si>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</si>
  <si>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</si>
  <si>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</si>
  <si>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</si>
  <si>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</si>
  <si>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</si>
  <si>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</si>
  <si>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</si>
  <si>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</si>
  <si>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</si>
  <si>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</si>
  <si>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</si>
  <si>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</si>
  <si>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</si>
  <si>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</si>
  <si>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</si>
  <si>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</si>
  <si>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</si>
  <si>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</si>
  <si>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</si>
  <si>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</si>
  <si>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</si>
  <si>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</si>
  <si>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</si>
  <si>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</si>
  <si>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</si>
  <si>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</si>
  <si>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</si>
  <si>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</si>
  <si>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</si>
  <si>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</si>
  <si>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</si>
  <si>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</si>
  <si>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</si>
  <si>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</si>
  <si>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</si>
  <si>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</si>
  <si>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</si>
  <si>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</si>
  <si>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</si>
  <si>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</si>
  <si>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</si>
  <si>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</si>
  <si>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</si>
  <si>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</si>
  <si>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</si>
  <si>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</si>
  <si>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</si>
  <si>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</si>
  <si>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</si>
  <si>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</si>
  <si>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</si>
  <si>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</si>
  <si>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</si>
  <si>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</si>
  <si>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</si>
  <si>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</si>
  <si>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</si>
  <si>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</si>
  <si>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</si>
  <si>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</si>
  <si>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</si>
  <si>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</si>
  <si>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</si>
  <si>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</si>
  <si>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</si>
  <si>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</si>
  <si>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</si>
  <si>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</si>
  <si>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</si>
  <si>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</si>
  <si>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</si>
  <si>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</si>
  <si>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</si>
  <si>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</si>
  <si>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</si>
  <si>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</si>
  <si>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</si>
  <si>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</si>
  <si>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</si>
  <si>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</si>
  <si>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</si>
  <si>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</si>
  <si>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</si>
  <si>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</si>
  <si>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</si>
  <si>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</si>
  <si>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</si>
  <si>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</si>
  <si>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</si>
  <si>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</si>
  <si>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</si>
  <si>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</si>
  <si>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</si>
  <si>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</si>
  <si>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</si>
  <si>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</si>
  <si>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</si>
  <si>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</si>
  <si>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</si>
  <si>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</si>
  <si>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</si>
  <si>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</si>
  <si>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</si>
  <si>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</si>
  <si>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</si>
  <si>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</si>
  <si>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</si>
  <si>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</si>
  <si>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</si>
  <si>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</si>
  <si>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</si>
  <si>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</si>
  <si>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</si>
  <si>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</si>
  <si>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</si>
  <si>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</si>
  <si>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</si>
  <si>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</si>
  <si>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</si>
  <si>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</si>
  <si>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</si>
  <si>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</si>
  <si>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</si>
  <si>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</si>
  <si>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</si>
  <si>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</si>
  <si>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</si>
  <si>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</si>
  <si>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</si>
  <si>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</si>
  <si>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</si>
  <si>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</si>
  <si>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</si>
  <si>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</si>
  <si>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</si>
  <si>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</si>
  <si>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</si>
  <si>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</si>
  <si>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</si>
  <si>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</si>
  <si>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</si>
  <si>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</si>
  <si>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</si>
  <si>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</si>
  <si>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</si>
  <si>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</si>
  <si>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</si>
  <si>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</si>
  <si>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</si>
  <si>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</si>
  <si>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</si>
  <si>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</si>
  <si>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</si>
  <si>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</si>
  <si>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</si>
  <si>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</si>
  <si>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</si>
  <si>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</si>
  <si>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</si>
  <si>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</si>
  <si>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</si>
  <si>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</si>
  <si>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</si>
  <si>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</si>
  <si>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</si>
  <si>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</si>
  <si>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</si>
  <si>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</si>
  <si>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</si>
  <si>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</si>
  <si>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</si>
  <si>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</si>
  <si>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</si>
  <si>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</si>
  <si>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</si>
  <si>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</si>
  <si>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</si>
  <si>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</si>
  <si>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</si>
  <si>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</si>
  <si>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</si>
  <si>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</si>
  <si>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</si>
  <si>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</si>
  <si>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</si>
  <si>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</si>
  <si>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</si>
  <si>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</si>
  <si>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</si>
  <si>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</si>
  <si>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</si>
  <si>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</si>
  <si>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</si>
  <si>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</si>
  <si>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</si>
  <si>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</si>
  <si>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</si>
  <si>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</si>
  <si>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</si>
  <si>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</si>
  <si>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</si>
  <si>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</si>
  <si>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</si>
  <si>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</si>
  <si>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</si>
  <si>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</si>
  <si>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</si>
  <si>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</si>
  <si>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</si>
  <si>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</si>
  <si>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</si>
  <si>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</si>
  <si>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</si>
  <si>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</si>
  <si>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</si>
  <si>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</si>
  <si>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</si>
  <si>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</si>
  <si>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</si>
  <si>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</si>
  <si>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</si>
  <si>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</si>
  <si>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</si>
  <si>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</si>
  <si>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</si>
  <si>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</si>
  <si>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</si>
  <si>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</si>
  <si>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</si>
  <si>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</si>
  <si>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</si>
  <si>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</si>
  <si>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</si>
  <si>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</si>
  <si>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</si>
  <si>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</si>
  <si>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</si>
  <si>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</si>
  <si>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</si>
  <si>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</si>
  <si>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</si>
  <si>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</si>
  <si>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</si>
  <si>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</si>
  <si>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</si>
  <si>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</si>
  <si>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</si>
  <si>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</si>
  <si>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</si>
  <si>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</si>
  <si>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</si>
  <si>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</si>
  <si>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</si>
  <si>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</si>
  <si>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</si>
  <si>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</si>
  <si>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</si>
  <si>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</si>
  <si>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</si>
  <si>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</si>
  <si>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</si>
  <si>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</si>
  <si>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</si>
  <si>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</si>
  <si>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</si>
  <si>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</si>
  <si>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</si>
  <si>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</si>
  <si>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</si>
  <si>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</si>
  <si>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</si>
  <si>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</si>
  <si>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</si>
  <si>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</si>
  <si>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</si>
  <si>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</si>
  <si>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</si>
  <si>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</si>
  <si>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</si>
  <si>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</si>
  <si>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</si>
  <si>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</si>
  <si>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</si>
  <si>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</si>
  <si>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</si>
  <si>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</si>
  <si>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</si>
  <si>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</si>
  <si>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</si>
  <si>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</si>
  <si>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</si>
  <si>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</si>
  <si>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</si>
  <si>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</si>
  <si>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</si>
  <si>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</si>
  <si>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</si>
  <si>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</si>
  <si>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</si>
  <si>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</si>
  <si>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</si>
  <si>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</si>
  <si>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</si>
  <si>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</si>
  <si>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</si>
  <si>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</si>
  <si>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</si>
  <si>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</si>
  <si>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</si>
  <si>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</si>
  <si>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</si>
  <si>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</si>
  <si>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</si>
  <si>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</si>
  <si>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</si>
  <si>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</si>
  <si>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</si>
  <si>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</si>
  <si>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</si>
  <si>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</si>
  <si>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</si>
  <si>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</si>
  <si>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</si>
  <si>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</si>
  <si>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</si>
  <si>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</si>
  <si>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</si>
  <si>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</si>
  <si>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</si>
  <si>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</si>
  <si>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</si>
  <si>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</si>
  <si>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</si>
  <si>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</si>
  <si>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</si>
  <si>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</si>
  <si>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</si>
  <si>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</si>
  <si>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</si>
  <si>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</si>
  <si>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</si>
  <si>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</si>
  <si>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</si>
  <si>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</si>
  <si>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</si>
  <si>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</si>
  <si>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</si>
  <si>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</si>
  <si>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</si>
  <si>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</si>
  <si>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</si>
  <si>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</si>
  <si>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</si>
  <si>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</si>
  <si>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</si>
  <si>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</si>
  <si>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</si>
  <si>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</si>
  <si>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</si>
  <si>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</si>
  <si>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</si>
  <si>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</si>
  <si>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</si>
  <si>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</si>
  <si>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</si>
  <si>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</si>
  <si>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</si>
  <si>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</si>
  <si>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</si>
  <si>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</si>
  <si>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</si>
  <si>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</si>
  <si>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</si>
  <si>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</si>
  <si>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</si>
  <si>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</si>
  <si>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</si>
  <si>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</si>
  <si>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</si>
  <si>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</si>
  <si>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</si>
  <si>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</si>
  <si>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</si>
  <si>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</si>
  <si>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</si>
  <si>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</si>
  <si>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</si>
  <si>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</si>
  <si>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</si>
  <si>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</si>
  <si>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</si>
  <si>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</si>
  <si>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</si>
  <si>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</si>
  <si>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</si>
  <si>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</si>
  <si>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</si>
  <si>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</si>
  <si>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</si>
  <si>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</si>
  <si>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</si>
  <si>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</si>
  <si>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</si>
  <si>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</si>
  <si>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</si>
  <si>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</si>
  <si>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</si>
  <si>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</si>
  <si>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</si>
  <si>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</si>
  <si>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</si>
  <si>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</si>
  <si>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</si>
  <si>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</si>
  <si>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</si>
  <si>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</si>
  <si>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</si>
  <si>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</si>
  <si>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</si>
  <si>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</si>
  <si>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</si>
  <si>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</si>
  <si>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</si>
  <si>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</si>
  <si>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</si>
  <si>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</si>
  <si>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</si>
  <si>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</si>
  <si>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</si>
  <si>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</si>
  <si>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</si>
  <si>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</si>
  <si>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</si>
  <si>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</si>
  <si>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</si>
  <si>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</si>
  <si>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</si>
  <si>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</si>
  <si>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</si>
  <si>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</si>
  <si>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</si>
  <si>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</si>
  <si>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</si>
  <si>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</si>
  <si>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</si>
  <si>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</si>
  <si>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</si>
  <si>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</si>
  <si>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</si>
  <si>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</si>
  <si>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</si>
  <si>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</si>
  <si>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</si>
  <si>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</si>
  <si>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</si>
  <si>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</si>
  <si>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</si>
  <si>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</si>
  <si>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</si>
  <si>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</si>
  <si>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</si>
  <si>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</si>
  <si>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</si>
  <si>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</si>
  <si>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</si>
  <si>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</si>
  <si>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</si>
  <si>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</si>
  <si>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</si>
  <si>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</si>
  <si>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</si>
  <si>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</si>
  <si>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</si>
  <si>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</si>
  <si>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</si>
  <si>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</si>
  <si>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</si>
  <si>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</si>
  <si>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</si>
  <si>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</si>
  <si>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</si>
  <si>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</si>
  <si>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</si>
  <si>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</si>
  <si>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</si>
  <si>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</si>
  <si>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</si>
  <si>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</si>
  <si>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</si>
  <si>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</si>
  <si>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</si>
  <si>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</si>
  <si>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</si>
  <si>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</si>
  <si>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</si>
  <si>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</si>
  <si>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</si>
  <si>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</si>
  <si>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</si>
  <si>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</si>
  <si>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</si>
  <si>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</si>
  <si>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</si>
  <si>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</si>
  <si>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</si>
  <si>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</si>
  <si>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</si>
  <si>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</si>
  <si>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</si>
  <si>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</si>
  <si>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</si>
  <si>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</si>
  <si>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</si>
  <si>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</si>
  <si>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</si>
  <si>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</si>
  <si>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</si>
  <si>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</si>
  <si>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</si>
  <si>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</si>
  <si>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</si>
  <si>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</si>
  <si>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</si>
  <si>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</si>
  <si>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</si>
  <si>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</si>
  <si>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</si>
  <si>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</si>
  <si>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</si>
  <si>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</si>
  <si>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</si>
  <si>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</si>
  <si>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</si>
  <si>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</si>
  <si>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</si>
  <si>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</si>
  <si>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</si>
  <si>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</si>
  <si>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</si>
  <si>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</si>
  <si>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</si>
  <si>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</si>
  <si>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</si>
  <si>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</si>
  <si>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</si>
  <si>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</si>
  <si>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</si>
  <si>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</si>
  <si>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</si>
  <si>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</si>
  <si>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</si>
  <si>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</si>
  <si>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</si>
  <si>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</si>
  <si>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</si>
  <si>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</si>
  <si>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</si>
  <si>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</si>
  <si>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</si>
  <si>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</si>
  <si>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</si>
  <si>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</si>
  <si>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</si>
  <si>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</si>
  <si>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</si>
  <si>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</si>
  <si>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</si>
  <si>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</si>
  <si>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</si>
  <si>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</si>
  <si>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</si>
  <si>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</si>
  <si>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</si>
  <si>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</si>
  <si>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</si>
  <si>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</si>
  <si>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</si>
  <si>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</si>
  <si>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</si>
  <si>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</si>
  <si>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</si>
  <si>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</si>
  <si>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</si>
  <si>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</si>
  <si>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</si>
  <si>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</si>
  <si>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</si>
  <si>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</si>
  <si>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</si>
  <si>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</si>
  <si>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</si>
  <si>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</si>
  <si>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</si>
  <si>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</si>
  <si>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</si>
  <si>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</si>
  <si>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</si>
  <si>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</si>
  <si>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</si>
  <si>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</si>
  <si>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</si>
  <si>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</si>
  <si>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</si>
  <si>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</si>
  <si>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</si>
  <si>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</si>
  <si>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</si>
  <si>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</si>
  <si>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</si>
  <si>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</si>
  <si>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</si>
  <si>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</si>
  <si>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</si>
  <si>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</si>
  <si>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</si>
  <si>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</si>
  <si>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</si>
  <si>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</si>
  <si>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</si>
  <si>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</si>
  <si>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</si>
  <si>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</si>
  <si>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</si>
  <si>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</si>
  <si>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</si>
  <si>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</si>
  <si>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</si>
  <si>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</si>
  <si>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</si>
  <si>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</si>
  <si>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</si>
  <si>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</si>
  <si>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</si>
  <si>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</si>
  <si>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</si>
  <si>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</si>
  <si>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</si>
  <si>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</si>
  <si>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</si>
  <si>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</si>
  <si>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</si>
  <si>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</si>
  <si>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</si>
  <si>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</si>
  <si>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</si>
  <si>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</si>
  <si>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</si>
  <si>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</si>
  <si>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</si>
  <si>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</si>
  <si>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</si>
  <si>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</si>
  <si>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</si>
  <si>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</si>
  <si>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</si>
  <si>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</si>
  <si>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</si>
  <si>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</si>
  <si>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</si>
  <si>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</si>
  <si>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</si>
  <si>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</si>
  <si>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</si>
  <si>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</si>
  <si>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</si>
  <si>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</si>
  <si>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</si>
  <si>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</si>
  <si>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</si>
  <si>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</si>
  <si>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</si>
  <si>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</si>
  <si>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</si>
  <si>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</si>
  <si>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</si>
  <si>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</si>
  <si>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</si>
  <si>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</si>
  <si>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</si>
  <si>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</si>
  <si>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</si>
  <si>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</si>
  <si>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</si>
  <si>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</si>
  <si>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</si>
  <si>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</si>
  <si>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</si>
  <si>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</si>
  <si>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</si>
  <si>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</si>
  <si>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</si>
  <si>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</si>
  <si>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</si>
  <si>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</si>
  <si>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</si>
  <si>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</si>
  <si>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</si>
  <si>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</si>
  <si>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</si>
  <si>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</si>
  <si>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</si>
  <si>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</si>
  <si>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</si>
  <si>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</si>
  <si>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</si>
  <si>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</si>
  <si>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</si>
  <si>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</si>
  <si>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</si>
  <si>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</si>
  <si>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</si>
  <si>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</si>
  <si>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</si>
  <si>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</si>
  <si>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</si>
  <si>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</si>
  <si>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</si>
  <si>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</si>
  <si>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</si>
  <si>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</si>
  <si>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</si>
  <si>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</si>
  <si>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</si>
  <si>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</si>
  <si>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</si>
  <si>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</si>
  <si>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</si>
  <si>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</si>
  <si>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</si>
  <si>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</si>
  <si>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</si>
  <si>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</si>
  <si>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</si>
  <si>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</si>
  <si>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</si>
  <si>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</si>
  <si>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</si>
  <si>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</si>
  <si>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</si>
  <si>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</si>
  <si>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</si>
  <si>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</si>
  <si>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</si>
  <si>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</si>
  <si>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</si>
  <si>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</si>
  <si>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</si>
  <si>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</si>
  <si>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</si>
  <si>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</si>
  <si>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</si>
  <si>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</si>
  <si>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</si>
  <si>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</si>
  <si>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</si>
  <si>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</si>
  <si>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</si>
  <si>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</si>
  <si>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</si>
  <si>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</si>
  <si>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</si>
  <si>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</si>
  <si>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</si>
  <si>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</si>
  <si>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</si>
  <si>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</si>
  <si>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</si>
  <si>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</si>
  <si>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</si>
  <si>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</si>
  <si>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</si>
  <si>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</si>
  <si>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</si>
  <si>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</si>
  <si>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</si>
  <si>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</si>
  <si>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</si>
  <si>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</si>
  <si>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</si>
  <si>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</si>
  <si>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</si>
  <si>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</si>
  <si>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</si>
  <si>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</si>
  <si>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</si>
  <si>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</si>
  <si>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</si>
  <si>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</si>
  <si>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</si>
  <si>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</si>
  <si>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</si>
  <si>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</si>
  <si>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</si>
  <si>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</si>
  <si>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</si>
  <si>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</si>
  <si>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</si>
  <si>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</si>
  <si>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</si>
  <si>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</si>
  <si>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</si>
  <si>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</si>
  <si>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</si>
  <si>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</si>
  <si>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</si>
  <si>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</si>
  <si>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</si>
  <si>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</si>
  <si>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</si>
  <si>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</si>
  <si>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</si>
  <si>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</si>
  <si>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</si>
  <si>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</si>
  <si>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</si>
  <si>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</si>
  <si>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</si>
  <si>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</si>
  <si>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</si>
  <si>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</si>
  <si>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</si>
  <si>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</si>
  <si>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</si>
  <si>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</si>
  <si>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</si>
  <si>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</si>
  <si>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</si>
  <si>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</si>
  <si>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</si>
  <si>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</si>
  <si>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</si>
  <si>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</si>
  <si>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</si>
  <si>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</si>
  <si>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</si>
  <si>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</si>
  <si>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</si>
  <si>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</si>
  <si>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</si>
  <si>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</si>
  <si>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</si>
  <si>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</si>
  <si>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</si>
  <si>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</si>
  <si>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</si>
  <si>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</si>
  <si>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</si>
  <si>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</si>
  <si>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</si>
  <si>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</si>
  <si>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</si>
  <si>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</si>
  <si>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</si>
  <si>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</si>
  <si>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</si>
  <si>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</si>
  <si>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</si>
  <si>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</si>
  <si>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</si>
  <si>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</si>
  <si>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</si>
  <si>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</si>
  <si>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</si>
  <si>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</si>
  <si>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</si>
  <si>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</si>
  <si>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</si>
  <si>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</si>
  <si>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</si>
  <si>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</si>
  <si>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</si>
  <si>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</si>
  <si>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</si>
  <si>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</si>
  <si>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</si>
  <si>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</si>
  <si>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</si>
  <si>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</si>
  <si>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</si>
  <si>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</si>
  <si>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</si>
  <si>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</si>
  <si>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</si>
  <si>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</si>
  <si>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</si>
  <si>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</si>
  <si>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</si>
  <si>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</si>
  <si>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</si>
  <si>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</si>
  <si>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</si>
  <si>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</si>
  <si>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</si>
  <si>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</si>
  <si>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</si>
  <si>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</si>
  <si>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</si>
  <si>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</si>
  <si>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</si>
  <si>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</si>
  <si>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</si>
  <si>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</si>
  <si>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</si>
  <si>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</si>
  <si>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</si>
  <si>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</si>
  <si>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</si>
  <si>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</si>
  <si>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</si>
  <si>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</si>
  <si>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</si>
  <si>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</si>
  <si>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</si>
  <si>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</si>
  <si>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</si>
  <si>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</si>
  <si>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</si>
  <si>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</si>
  <si>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</si>
  <si>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</si>
  <si>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</si>
  <si>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</si>
  <si>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</si>
  <si>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</si>
  <si>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</si>
  <si>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</si>
  <si>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</si>
  <si>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</si>
  <si>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</si>
  <si>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</si>
  <si>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</si>
  <si>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</si>
  <si>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</si>
  <si>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</si>
  <si>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</si>
  <si>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</si>
  <si>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</si>
  <si>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</si>
  <si>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</si>
  <si>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</si>
  <si>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</si>
  <si>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</si>
  <si>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</si>
  <si>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</si>
  <si>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</si>
  <si>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</si>
  <si>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</si>
  <si>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</si>
  <si>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</si>
  <si>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</si>
  <si>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</si>
  <si>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</si>
  <si>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</si>
  <si>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</si>
  <si>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</si>
  <si>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</si>
  <si>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</si>
  <si>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</si>
  <si>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</si>
  <si>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</si>
  <si>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</si>
  <si>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</si>
  <si>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</si>
  <si>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</si>
  <si>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</si>
  <si>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</si>
  <si>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</si>
  <si>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</si>
  <si>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</si>
  <si>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</si>
  <si>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</si>
  <si>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</si>
  <si>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</si>
  <si>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</si>
  <si>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</si>
  <si>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</si>
  <si>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</si>
  <si>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</si>
  <si>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</si>
  <si>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</si>
  <si>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</si>
  <si>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</si>
  <si>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</si>
  <si>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</si>
  <si>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</si>
  <si>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</si>
  <si>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</si>
  <si>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</si>
  <si>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</si>
  <si>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</si>
  <si>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</si>
  <si>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</si>
  <si>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</si>
  <si>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</si>
  <si>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</si>
  <si>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</si>
  <si>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</si>
  <si>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</si>
  <si>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</si>
  <si>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</si>
  <si>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</si>
  <si>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</si>
  <si>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</si>
  <si>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</si>
  <si>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</si>
  <si>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</si>
  <si>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</si>
  <si>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</si>
  <si>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</si>
  <si>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</si>
  <si>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</si>
  <si>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</si>
  <si>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</si>
  <si>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</si>
  <si>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</si>
  <si>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</si>
  <si>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</si>
  <si>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</si>
  <si>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</si>
  <si>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</si>
  <si>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</si>
  <si>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</si>
  <si>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</si>
  <si>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</si>
  <si>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</si>
  <si>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</si>
  <si>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</si>
  <si>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</si>
  <si>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</si>
  <si>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</si>
  <si>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</si>
  <si>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</si>
  <si>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</si>
  <si>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</si>
  <si>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</si>
  <si>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</si>
  <si>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</si>
  <si>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</si>
  <si>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</si>
  <si>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</si>
  <si>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</si>
  <si>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</si>
  <si>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</si>
  <si>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</si>
  <si>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</si>
  <si>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</si>
  <si>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</si>
  <si>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</si>
  <si>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</si>
  <si>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</si>
  <si>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</si>
  <si>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</si>
  <si>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</si>
  <si>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</si>
  <si>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</si>
  <si>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</si>
  <si>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</si>
  <si>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</si>
  <si>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</si>
  <si>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</si>
  <si>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</si>
  <si>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</si>
  <si>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</si>
  <si>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</si>
  <si>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</si>
  <si>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</si>
  <si>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</si>
  <si>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</si>
  <si>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</si>
  <si>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</si>
  <si>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</si>
  <si>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</si>
  <si>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</si>
  <si>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</si>
  <si>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</si>
  <si>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</si>
  <si>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</si>
  <si>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</si>
  <si>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</si>
  <si>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</si>
  <si>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</si>
  <si>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</si>
  <si>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</si>
  <si>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</si>
  <si>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</si>
  <si>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</si>
  <si>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</si>
  <si>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</si>
  <si>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</si>
  <si>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</si>
  <si>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</si>
  <si>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</si>
  <si>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</si>
  <si>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</si>
  <si>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</si>
  <si>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</si>
  <si>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</si>
  <si>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</si>
  <si>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</si>
  <si>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</si>
  <si>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</si>
  <si>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</si>
  <si>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</si>
  <si>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</si>
  <si>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</si>
  <si>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</si>
  <si>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</si>
  <si>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</si>
  <si>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</si>
  <si>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</si>
  <si>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</si>
  <si>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</si>
  <si>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</si>
  <si>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</si>
  <si>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</si>
  <si>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</si>
  <si>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</si>
  <si>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</si>
  <si>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</si>
  <si>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</si>
  <si>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</si>
  <si>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</si>
  <si>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</si>
  <si>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</si>
  <si>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</si>
  <si>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</si>
  <si>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</si>
  <si>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</si>
  <si>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</si>
  <si>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</si>
  <si>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</si>
  <si>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</si>
  <si>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</si>
  <si>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</si>
  <si>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</si>
  <si>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</si>
  <si>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</si>
  <si>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</si>
  <si>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</si>
  <si>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</si>
  <si>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</si>
  <si>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</si>
  <si>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</si>
  <si>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</si>
  <si>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</si>
  <si>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</si>
  <si>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</si>
  <si>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</si>
  <si>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</si>
  <si>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</si>
  <si>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</si>
  <si>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</si>
  <si>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</si>
  <si>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</si>
  <si>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</si>
  <si>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</si>
  <si>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</si>
  <si>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</si>
  <si>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</si>
  <si>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</si>
  <si>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</si>
  <si>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</si>
  <si>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</si>
  <si>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</si>
  <si>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</si>
  <si>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</si>
  <si>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</si>
  <si>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</si>
  <si>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</si>
  <si>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</si>
  <si>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</si>
  <si>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</si>
  <si>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</si>
  <si>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</si>
  <si>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</si>
  <si>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</si>
  <si>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</si>
  <si>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</si>
  <si>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</si>
  <si>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</si>
  <si>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</si>
  <si>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</si>
  <si>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</si>
  <si>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</si>
  <si>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</si>
  <si>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</si>
  <si>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</si>
  <si>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</si>
  <si>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</si>
  <si>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</si>
  <si>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</si>
  <si>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</si>
  <si>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</si>
  <si>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</si>
  <si>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</si>
  <si>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</si>
  <si>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</si>
  <si>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</si>
  <si>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</si>
  <si>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</si>
  <si>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</si>
  <si>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</si>
  <si>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</si>
  <si>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</si>
  <si>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</si>
  <si>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</si>
  <si>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</si>
  <si>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</si>
  <si>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</si>
  <si>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</si>
  <si>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</si>
  <si>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</si>
  <si>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</si>
  <si>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</si>
  <si>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</si>
  <si>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</si>
  <si>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</si>
  <si>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</si>
  <si>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</si>
  <si>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</si>
  <si>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</si>
  <si>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</si>
  <si>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</si>
  <si>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</si>
  <si>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</si>
  <si>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</si>
  <si>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</si>
  <si>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</si>
  <si>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</si>
  <si>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</si>
  <si>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</si>
  <si>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</si>
  <si>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</si>
  <si>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</si>
  <si>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</si>
  <si>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</si>
  <si>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</si>
  <si>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</si>
  <si>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</si>
  <si>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</si>
  <si>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</si>
  <si>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</si>
  <si>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</si>
  <si>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</si>
  <si>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</si>
  <si>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</si>
  <si>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</si>
  <si>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</si>
  <si>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</si>
  <si>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</si>
  <si>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</si>
  <si>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</si>
  <si>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</si>
  <si>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</si>
  <si>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</si>
  <si>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</si>
  <si>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</si>
  <si>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</si>
  <si>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</si>
  <si>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</si>
  <si>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</si>
  <si>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</si>
  <si>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</si>
  <si>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</si>
  <si>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</si>
  <si>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</si>
  <si>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</si>
  <si>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</si>
  <si>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</si>
  <si>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</si>
  <si>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</si>
  <si>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</si>
  <si>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</si>
  <si>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</si>
  <si>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</si>
  <si>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</si>
  <si>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</si>
  <si>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</si>
  <si>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</si>
  <si>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</si>
  <si>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</si>
  <si>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</si>
  <si>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</si>
  <si>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</si>
  <si>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</si>
  <si>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</si>
  <si>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</si>
  <si>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</si>
  <si>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</si>
  <si>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</si>
  <si>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</si>
  <si>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</si>
  <si>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</si>
  <si>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</si>
  <si>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</si>
  <si>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</si>
  <si>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</si>
  <si>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</si>
  <si>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</si>
  <si>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</si>
  <si>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</si>
  <si>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</si>
  <si>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</si>
  <si>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</si>
  <si>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</si>
  <si>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</si>
  <si>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</si>
  <si>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</si>
  <si>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</si>
  <si>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</si>
  <si>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</si>
  <si>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</si>
  <si>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</si>
  <si>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</si>
  <si>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</si>
  <si>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</si>
  <si>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</si>
  <si>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</si>
  <si>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</si>
  <si>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</si>
  <si>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</si>
  <si>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</si>
  <si>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</si>
  <si>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</si>
  <si>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</si>
  <si>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</si>
  <si>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</si>
  <si>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</si>
  <si>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</si>
  <si>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</si>
  <si>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</si>
  <si>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</si>
  <si>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</si>
  <si>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</si>
  <si>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</si>
  <si>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</si>
  <si>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</si>
  <si>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</si>
  <si>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</si>
  <si>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</si>
  <si>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</si>
  <si>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</si>
  <si>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</si>
  <si>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</si>
  <si>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</si>
  <si>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</si>
  <si>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</si>
  <si>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</si>
  <si>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</si>
  <si>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</si>
  <si>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</si>
  <si>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</si>
  <si>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</si>
  <si>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</si>
  <si>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</si>
  <si>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</si>
  <si>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</si>
  <si>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</si>
  <si>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</si>
  <si>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</si>
  <si>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</si>
  <si>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</si>
  <si>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</si>
  <si>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</si>
  <si>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</si>
  <si>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</si>
  <si>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</si>
  <si>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</si>
  <si>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</si>
  <si>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</si>
  <si>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</si>
  <si>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</si>
  <si>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</si>
  <si>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</si>
  <si>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</si>
  <si>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</si>
  <si>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</si>
  <si>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</si>
  <si>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</si>
  <si>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</si>
  <si>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</si>
  <si>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</si>
  <si>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</si>
  <si>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</si>
  <si>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</si>
  <si>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</si>
  <si>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</si>
  <si>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</si>
  <si>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</si>
  <si>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</si>
  <si>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</si>
  <si>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</si>
  <si>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</si>
  <si>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</si>
  <si>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</si>
  <si>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</si>
  <si>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</si>
  <si>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</si>
  <si>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</si>
  <si>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</si>
  <si>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</si>
  <si>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</si>
  <si>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</si>
  <si>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</si>
  <si>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</si>
  <si>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</si>
  <si>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</si>
  <si>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</si>
  <si>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</si>
  <si>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</si>
  <si>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</si>
  <si>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</si>
  <si>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</si>
  <si>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</si>
  <si>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</si>
  <si>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</si>
  <si>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</si>
  <si>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</si>
  <si>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</si>
  <si>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</si>
  <si>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</si>
  <si>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</si>
  <si>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</si>
  <si>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</si>
  <si>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</si>
  <si>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</si>
  <si>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</si>
  <si>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</si>
  <si>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</si>
  <si>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</si>
  <si>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</si>
  <si>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</si>
  <si>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</si>
  <si>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</si>
  <si>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</si>
  <si>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</si>
  <si>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</si>
  <si>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</si>
  <si>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</si>
  <si>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</si>
  <si>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</si>
  <si>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</si>
  <si>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</si>
  <si>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</si>
  <si>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</si>
  <si>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</si>
  <si>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</si>
  <si>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</si>
  <si>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</si>
  <si>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</si>
  <si>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</si>
  <si>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</si>
  <si>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</si>
  <si>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</si>
  <si>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</si>
  <si>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</si>
  <si>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</si>
  <si>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</si>
  <si>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</si>
  <si>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</si>
  <si>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</si>
  <si>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</si>
  <si>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</si>
  <si>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</si>
  <si>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</si>
  <si>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</si>
  <si>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</si>
  <si>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</si>
  <si>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</si>
  <si>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</si>
  <si>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</si>
  <si>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</si>
  <si>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</si>
  <si>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</si>
  <si>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</si>
  <si>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</si>
  <si>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</si>
  <si>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</si>
  <si>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</si>
  <si>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</si>
  <si>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</si>
  <si>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</si>
  <si>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</si>
  <si>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</si>
  <si>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</si>
  <si>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</si>
  <si>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</si>
  <si>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</si>
  <si>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</si>
  <si>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</si>
  <si>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</si>
  <si>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</si>
  <si>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</si>
  <si>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</si>
  <si>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</si>
  <si>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</si>
  <si>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</si>
  <si>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</si>
  <si>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</si>
  <si>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</si>
  <si>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</si>
  <si>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</si>
  <si>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</si>
  <si>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</si>
  <si>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</si>
  <si>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</si>
  <si>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</si>
  <si>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</si>
  <si>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</si>
  <si>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</si>
  <si>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</si>
  <si>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</si>
  <si>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</si>
  <si>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</si>
  <si>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</si>
  <si>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</si>
  <si>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</si>
  <si>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</si>
  <si>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</si>
  <si>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</si>
  <si>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</si>
  <si>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</si>
  <si>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</si>
  <si>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</si>
  <si>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</si>
  <si>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</si>
  <si>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</si>
  <si>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</si>
  <si>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</si>
  <si>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</si>
  <si>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</si>
  <si>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</si>
  <si>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</si>
  <si>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</si>
  <si>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</si>
  <si>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</si>
  <si>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</si>
  <si>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</si>
  <si>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</si>
  <si>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</si>
  <si>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</si>
  <si>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</si>
  <si>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</si>
  <si>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</si>
  <si>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</si>
  <si>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</si>
  <si>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</si>
  <si>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</si>
  <si>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</si>
  <si>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</si>
  <si>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</si>
  <si>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</si>
  <si>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</si>
  <si>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</si>
  <si>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</si>
  <si>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</si>
  <si>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</si>
  <si>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</si>
  <si>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</si>
  <si>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</si>
  <si>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</si>
  <si>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</si>
  <si>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</si>
  <si>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</si>
  <si>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</si>
  <si>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</si>
  <si>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</si>
  <si>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</si>
  <si>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</si>
  <si>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</si>
  <si>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</si>
  <si>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</si>
  <si>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</si>
  <si>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</si>
  <si>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</si>
  <si>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</si>
  <si>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</si>
  <si>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</si>
  <si>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</si>
  <si>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</si>
  <si>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</si>
  <si>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</si>
  <si>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</si>
  <si>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</si>
  <si>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</si>
  <si>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</si>
  <si>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</si>
  <si>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</si>
  <si>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</si>
  <si>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</si>
  <si>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</si>
  <si>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</si>
  <si>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</si>
  <si>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</si>
  <si>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</si>
  <si>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</si>
  <si>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</si>
  <si>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</si>
  <si>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</si>
  <si>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</si>
  <si>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</si>
  <si>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</si>
  <si>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</si>
  <si>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</si>
  <si>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</si>
  <si>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</si>
  <si>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</si>
  <si>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</si>
  <si>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</si>
  <si>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</si>
  <si>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</si>
  <si>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</si>
  <si>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</si>
  <si>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</si>
  <si>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</si>
  <si>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</si>
  <si>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</si>
  <si>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</si>
  <si>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</si>
  <si>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</si>
  <si>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</si>
  <si>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</si>
  <si>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</si>
  <si>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</si>
  <si>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</si>
  <si>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</si>
  <si>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</si>
  <si>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</si>
  <si>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</si>
  <si>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</si>
  <si>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</si>
  <si>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</si>
  <si>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</si>
  <si>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</si>
  <si>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</si>
  <si>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</si>
  <si>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</si>
  <si>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</si>
  <si>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</si>
  <si>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</si>
  <si>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</si>
  <si>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</si>
  <si>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</si>
  <si>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</si>
  <si>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</si>
  <si>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</si>
  <si>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</si>
  <si>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</si>
  <si>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</si>
  <si>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</si>
  <si>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</si>
  <si>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</si>
  <si>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</si>
  <si>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</si>
  <si>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</si>
  <si>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</si>
  <si>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</si>
  <si>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</si>
  <si>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</si>
  <si>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</si>
  <si>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</si>
  <si>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</si>
  <si>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</si>
  <si>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</si>
  <si>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</si>
  <si>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</si>
  <si>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</si>
  <si>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</si>
  <si>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</si>
  <si>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</si>
  <si>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</si>
  <si>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</si>
  <si>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</si>
  <si>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</si>
  <si>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</si>
  <si>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</si>
  <si>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</si>
  <si>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</si>
  <si>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</si>
  <si>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</si>
  <si>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</si>
  <si>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</si>
  <si>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</si>
  <si>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</si>
  <si>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</si>
  <si>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</si>
  <si>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</si>
  <si>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</si>
  <si>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</si>
  <si>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</si>
  <si>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</si>
  <si>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</si>
  <si>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</si>
  <si>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</si>
  <si>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</si>
  <si>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</si>
  <si>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</si>
  <si>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</si>
  <si>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</si>
  <si>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</si>
  <si>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</si>
  <si>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</si>
  <si>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</si>
  <si>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</si>
  <si>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</si>
  <si>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</si>
  <si>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</si>
  <si>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</si>
  <si>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</si>
  <si>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</si>
  <si>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</si>
  <si>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</si>
  <si>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</si>
  <si>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</si>
  <si>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</si>
  <si>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</si>
  <si>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</si>
  <si>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</si>
  <si>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</si>
  <si>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</si>
  <si>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</si>
  <si>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</si>
  <si>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</si>
  <si>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</si>
  <si>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</si>
  <si>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</si>
  <si>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</si>
  <si>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</si>
  <si>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</si>
  <si>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</si>
  <si>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</si>
  <si>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</si>
  <si>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</si>
  <si>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</si>
  <si>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</si>
  <si>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</si>
  <si>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</si>
  <si>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</si>
  <si>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</si>
  <si>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</si>
  <si>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</si>
  <si>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</si>
  <si>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</si>
  <si>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</si>
  <si>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</si>
  <si>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</si>
  <si>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</si>
  <si>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</si>
  <si>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</si>
  <si>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</si>
  <si>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</si>
  <si>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</si>
  <si>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</si>
  <si>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</si>
  <si>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</si>
  <si>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</si>
  <si>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</si>
  <si>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</si>
  <si>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</si>
  <si>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</si>
  <si>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</si>
  <si>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</si>
  <si>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</si>
  <si>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</si>
  <si>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</si>
  <si>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</si>
  <si>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</si>
  <si>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</si>
  <si>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</si>
  <si>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</si>
  <si>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</si>
  <si>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</si>
  <si>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</si>
  <si>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</si>
  <si>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</si>
  <si>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</si>
  <si>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</si>
  <si>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</si>
  <si>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</si>
  <si>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</si>
  <si>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</si>
  <si>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</si>
  <si>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</si>
  <si>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</si>
  <si>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</si>
  <si>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</si>
  <si>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</si>
  <si>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</si>
  <si>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</si>
  <si>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</si>
  <si>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</si>
  <si>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</si>
  <si>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</si>
  <si>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</si>
  <si>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</si>
  <si>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</si>
  <si>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</si>
  <si>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</si>
  <si>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</si>
  <si>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</si>
  <si>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</si>
  <si>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</si>
  <si>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</si>
  <si>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</si>
  <si>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</si>
  <si>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</si>
  <si>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</si>
  <si>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</si>
  <si>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</si>
  <si>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</si>
  <si>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</si>
  <si>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</si>
  <si>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</si>
  <si>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</si>
  <si>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</si>
  <si>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</si>
  <si>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</si>
  <si>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</si>
  <si>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</si>
  <si>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</si>
  <si>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</si>
  <si>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</si>
  <si>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</si>
  <si>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</si>
  <si>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</si>
  <si>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</si>
  <si>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</si>
  <si>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</si>
  <si>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</si>
  <si>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</si>
  <si>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</si>
  <si>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</si>
  <si>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</si>
  <si>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</si>
  <si>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</si>
  <si>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</si>
  <si>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</si>
  <si>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</si>
  <si>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</si>
  <si>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</si>
  <si>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</si>
  <si>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</si>
  <si>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</si>
  <si>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</si>
  <si>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</si>
  <si>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</si>
  <si>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</si>
  <si>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</si>
  <si>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</si>
  <si>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</si>
  <si>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</si>
  <si>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</si>
  <si>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</si>
  <si>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</si>
  <si>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</si>
  <si>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</si>
  <si>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</si>
  <si>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</si>
  <si>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</si>
  <si>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</si>
  <si>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</si>
  <si>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</si>
  <si>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</si>
  <si>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</si>
  <si>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</si>
  <si>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</si>
  <si>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</si>
  <si>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</si>
  <si>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</si>
  <si>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</si>
  <si>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</si>
  <si>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</si>
  <si>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</si>
  <si>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</si>
  <si>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</si>
  <si>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</si>
  <si>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</si>
  <si>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</si>
  <si>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</si>
  <si>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</si>
  <si>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</si>
  <si>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</si>
  <si>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</si>
  <si>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</si>
  <si>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</si>
  <si>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</si>
  <si>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</si>
  <si>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</si>
  <si>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</si>
  <si>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</si>
  <si>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</si>
  <si>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</si>
  <si>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</si>
  <si>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</si>
  <si>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</si>
  <si>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</si>
  <si>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</si>
  <si>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</si>
  <si>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</si>
  <si>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</si>
  <si>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</si>
  <si>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</si>
  <si>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</si>
  <si>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</si>
  <si>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</si>
  <si>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</si>
  <si>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</si>
  <si>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</si>
  <si>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</si>
  <si>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</si>
  <si>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</si>
  <si>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</si>
  <si>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</si>
  <si>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</si>
  <si>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</si>
  <si>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</si>
  <si>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</si>
  <si>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</si>
  <si>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</si>
  <si>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</si>
  <si>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</si>
  <si>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</si>
  <si>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</si>
  <si>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</si>
  <si>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</si>
  <si>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</si>
  <si>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</si>
  <si>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</si>
  <si>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</si>
  <si>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</si>
  <si>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</si>
  <si>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</si>
  <si>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</si>
  <si>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</si>
  <si>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</si>
  <si>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</si>
  <si>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</si>
  <si>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</si>
  <si>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</si>
  <si>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</si>
  <si>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</si>
  <si>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</si>
  <si>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</si>
  <si>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</si>
  <si>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</si>
  <si>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</si>
  <si>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</si>
  <si>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</si>
  <si>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</si>
  <si>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</si>
  <si>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</si>
  <si>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</si>
  <si>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</si>
  <si>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</si>
  <si>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</si>
  <si>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</si>
  <si>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</si>
  <si>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</si>
  <si>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</si>
  <si>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</si>
  <si>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</si>
  <si>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</si>
  <si>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</si>
  <si>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</si>
  <si>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</si>
  <si>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</si>
  <si>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</si>
  <si>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</si>
  <si>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</si>
  <si>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</si>
  <si>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</si>
  <si>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</si>
  <si>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</si>
  <si>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</si>
  <si>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</si>
  <si>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</si>
  <si>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</si>
  <si>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</si>
  <si>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</si>
  <si>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</si>
  <si>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</si>
  <si>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</si>
  <si>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</si>
  <si>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</si>
  <si>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</si>
  <si>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</si>
  <si>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</si>
  <si>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</si>
  <si>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</si>
  <si>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</si>
  <si>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</si>
  <si>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</si>
  <si>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</si>
  <si>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</si>
  <si>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</si>
  <si>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</si>
  <si>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</si>
  <si>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</si>
  <si>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</si>
  <si>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</si>
  <si>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</si>
  <si>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</si>
  <si>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</si>
  <si>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</si>
  <si>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</si>
  <si>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</si>
  <si>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</si>
  <si>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</si>
  <si>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</si>
  <si>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</si>
  <si>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</si>
  <si>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</si>
  <si>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</si>
  <si>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</si>
  <si>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</si>
  <si>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</si>
  <si>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</si>
  <si>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</si>
  <si>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</si>
  <si>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</si>
  <si>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</si>
  <si>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</si>
  <si>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</si>
  <si>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</si>
  <si>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</si>
  <si>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</si>
  <si>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</si>
  <si>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</si>
  <si>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</si>
  <si>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</si>
  <si>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</si>
  <si>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</si>
  <si>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</si>
  <si>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</si>
  <si>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</si>
  <si>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</si>
  <si>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</si>
  <si>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</si>
  <si>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</si>
  <si>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</si>
  <si>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</si>
  <si>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</si>
  <si>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</si>
  <si>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</si>
  <si>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</si>
  <si>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</si>
  <si>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</si>
  <si>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</si>
  <si>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</si>
  <si>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</si>
  <si>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</si>
  <si>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</si>
  <si>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</si>
  <si>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</si>
  <si>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</si>
  <si>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</si>
  <si>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</si>
  <si>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</si>
  <si>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</si>
  <si>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</si>
  <si>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</si>
  <si>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</si>
  <si>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</si>
  <si>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</si>
  <si>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</si>
  <si>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</si>
  <si>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</si>
  <si>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</si>
  <si>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</si>
  <si>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</si>
  <si>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</si>
  <si>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</si>
  <si>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</si>
  <si>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</si>
  <si>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</si>
  <si>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</si>
  <si>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</si>
  <si>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</si>
  <si>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</si>
  <si>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</si>
  <si>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</si>
  <si>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</si>
  <si>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</si>
  <si>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</si>
  <si>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</si>
  <si>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</si>
  <si>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</si>
  <si>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</si>
  <si>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</si>
  <si>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</si>
  <si>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</si>
  <si>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</si>
  <si>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</si>
  <si>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</si>
  <si>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</si>
  <si>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</si>
  <si>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</si>
  <si>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</si>
  <si>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</si>
  <si>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</si>
  <si>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</si>
  <si>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</si>
  <si>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</si>
  <si>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</si>
  <si>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</si>
  <si>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</si>
  <si>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</si>
  <si>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</si>
  <si>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</si>
  <si>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</si>
  <si>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</si>
  <si>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</si>
  <si>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</si>
  <si>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</si>
  <si>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</si>
  <si>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</si>
  <si>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</si>
  <si>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</si>
  <si>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</si>
  <si>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</si>
  <si>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</si>
  <si>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</si>
  <si>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</si>
  <si>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</si>
  <si>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</si>
  <si>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</si>
  <si>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</si>
  <si>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</si>
  <si>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</si>
  <si>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</si>
  <si>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</si>
  <si>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</si>
  <si>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</si>
  <si>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</si>
  <si>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</si>
  <si>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</si>
  <si>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</si>
  <si>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</si>
  <si>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</si>
  <si>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</si>
  <si>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</si>
  <si>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</si>
  <si>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</si>
  <si>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</si>
  <si>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</si>
  <si>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</si>
  <si>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</si>
  <si>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</si>
  <si>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</si>
  <si>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</si>
  <si>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</si>
  <si>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</si>
  <si>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</si>
  <si>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</si>
  <si>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</si>
  <si>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</si>
  <si>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</si>
  <si>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</si>
  <si>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</si>
  <si>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</si>
  <si>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</si>
  <si>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</si>
  <si>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</si>
  <si>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</si>
  <si>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</si>
  <si>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</si>
  <si>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</si>
  <si>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</si>
  <si>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</si>
  <si>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</si>
  <si>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</si>
  <si>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</si>
  <si>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</si>
  <si>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</si>
  <si>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</si>
  <si>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</si>
  <si>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</si>
  <si>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</si>
  <si>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</si>
  <si>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</si>
  <si>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</si>
  <si>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</si>
  <si>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</si>
  <si>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</si>
  <si>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</si>
  <si>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</si>
  <si>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</si>
  <si>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</si>
  <si>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</si>
  <si>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</si>
  <si>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</si>
  <si>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</si>
  <si>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</si>
  <si>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</si>
  <si>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</si>
  <si>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</si>
  <si>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</si>
  <si>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</si>
  <si>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</si>
  <si>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</si>
  <si>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</si>
  <si>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</si>
  <si>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</si>
  <si>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</si>
  <si>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</si>
  <si>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</si>
  <si>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</si>
  <si>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</si>
  <si>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</si>
  <si>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</si>
  <si>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</si>
  <si>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</si>
  <si>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</si>
  <si>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</si>
  <si>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</si>
  <si>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</si>
  <si>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</si>
  <si>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</si>
  <si>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</si>
  <si>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</si>
  <si>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</si>
  <si>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</si>
  <si>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</si>
  <si>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</si>
  <si>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</si>
  <si>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</si>
  <si>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</si>
  <si>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</si>
  <si>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</si>
  <si>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</si>
  <si>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</si>
  <si>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</si>
  <si>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</si>
  <si>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</si>
  <si>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</si>
  <si>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</si>
  <si>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</si>
  <si>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</si>
  <si>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</si>
  <si>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</si>
  <si>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</si>
  <si>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</si>
  <si>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</si>
  <si>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</si>
  <si>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</si>
  <si>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</si>
  <si>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</si>
  <si>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</si>
  <si>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</si>
  <si>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</si>
  <si>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</si>
  <si>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</si>
  <si>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</si>
  <si>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</si>
  <si>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</si>
  <si>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</si>
  <si>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</si>
  <si>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</si>
  <si>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</si>
  <si>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</si>
  <si>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</si>
  <si>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</si>
  <si>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</si>
  <si>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</si>
  <si>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</si>
  <si>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</si>
  <si>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</si>
  <si>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</si>
  <si>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</si>
  <si>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</si>
  <si>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</si>
  <si>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</si>
  <si>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</si>
  <si>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</si>
  <si>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</si>
  <si>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</si>
  <si>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</si>
  <si>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</si>
  <si>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</si>
  <si>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</si>
  <si>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</si>
  <si>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</si>
  <si>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</si>
  <si>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</si>
  <si>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</si>
  <si>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</si>
  <si>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</si>
  <si>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</si>
  <si>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</si>
  <si>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</si>
  <si>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</si>
  <si>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</si>
  <si>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</si>
  <si>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</si>
  <si>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</si>
  <si>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</si>
  <si>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</si>
  <si>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</si>
  <si>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</si>
  <si>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</si>
  <si>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</si>
  <si>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</si>
  <si>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</si>
  <si>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</si>
  <si>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</si>
  <si>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</si>
  <si>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</si>
  <si>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</si>
  <si>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</si>
  <si>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</si>
  <si>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</si>
  <si>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</si>
  <si>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</si>
  <si>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</si>
  <si>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</si>
  <si>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</si>
  <si>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</si>
  <si>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</si>
  <si>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</si>
  <si>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</si>
  <si>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</si>
  <si>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</si>
  <si>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</si>
  <si>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</si>
  <si>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</si>
  <si>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</si>
  <si>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</si>
  <si>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</si>
  <si>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</si>
  <si>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</si>
  <si>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</si>
  <si>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</si>
  <si>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</si>
  <si>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</si>
  <si>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</si>
  <si>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</si>
  <si>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</si>
  <si>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</si>
  <si>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</si>
  <si>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</si>
  <si>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</si>
  <si>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</si>
  <si>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</si>
  <si>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</si>
  <si>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</si>
  <si>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</si>
  <si>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</si>
  <si>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</si>
  <si>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</si>
  <si>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</si>
  <si>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</si>
  <si>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</si>
  <si>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</si>
  <si>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</si>
  <si>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</si>
  <si>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</si>
  <si>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</si>
  <si>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</si>
  <si>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</si>
  <si>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</si>
  <si>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</si>
  <si>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</si>
  <si>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</si>
  <si>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</si>
  <si>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</si>
  <si>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</si>
  <si>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</si>
  <si>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</si>
  <si>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</si>
  <si>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</si>
  <si>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</si>
  <si>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</si>
  <si>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</si>
  <si>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</si>
  <si>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</si>
  <si>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</si>
  <si>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</si>
  <si>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</si>
  <si>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</si>
  <si>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</si>
  <si>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</si>
  <si>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</si>
  <si>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</si>
  <si>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</si>
  <si>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</si>
  <si>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</si>
  <si>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</si>
  <si>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</si>
  <si>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</si>
  <si>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</si>
  <si>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</si>
  <si>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</si>
  <si>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</si>
  <si>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</si>
  <si>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</si>
  <si>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</si>
  <si>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</si>
  <si>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</si>
  <si>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</si>
  <si>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</si>
  <si>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</si>
  <si>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</si>
  <si>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</si>
  <si>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</si>
  <si>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</si>
  <si>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</si>
  <si>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</si>
  <si>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</si>
  <si>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</si>
  <si>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</si>
  <si>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</si>
  <si>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</si>
  <si>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</si>
  <si>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</si>
  <si>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</si>
  <si>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</si>
  <si>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</si>
  <si>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</si>
  <si>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</si>
  <si>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</si>
  <si>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</si>
  <si>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</si>
  <si>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</si>
  <si>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</si>
  <si>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</si>
  <si>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</si>
  <si>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</si>
  <si>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</si>
  <si>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</si>
  <si>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</si>
  <si>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</si>
  <si>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</si>
  <si>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</si>
  <si>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</si>
  <si>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</si>
  <si>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</si>
  <si>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</si>
  <si>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</si>
  <si>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</si>
  <si>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</si>
  <si>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</si>
  <si>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</si>
  <si>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</si>
  <si>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</si>
  <si>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</si>
  <si>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</si>
  <si>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</si>
  <si>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</si>
  <si>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</si>
  <si>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</si>
  <si>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</si>
  <si>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</si>
  <si>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</si>
  <si>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</si>
  <si>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</si>
  <si>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</si>
  <si>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</si>
  <si>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</si>
  <si>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</si>
  <si>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</si>
  <si>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</si>
  <si>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</si>
  <si>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</si>
  <si>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</si>
  <si>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</si>
  <si>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</si>
  <si>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</si>
  <si>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</si>
  <si>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</si>
  <si>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</si>
  <si>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</si>
  <si>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</si>
  <si>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</si>
  <si>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</si>
  <si>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</si>
  <si>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</si>
  <si>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</si>
  <si>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</si>
  <si>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</si>
  <si>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</si>
  <si>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</si>
  <si>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</si>
  <si>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</si>
  <si>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</si>
  <si>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</si>
  <si>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</si>
  <si>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</si>
  <si>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</si>
  <si>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</si>
  <si>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</si>
  <si>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</si>
  <si>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</si>
  <si>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</si>
  <si>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</si>
  <si>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</si>
  <si>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</si>
  <si>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</si>
  <si>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</si>
  <si>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</si>
  <si>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</si>
  <si>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</si>
  <si>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</si>
  <si>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</si>
  <si>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</si>
  <si>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</si>
  <si>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</si>
  <si>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</si>
  <si>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</si>
  <si>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</si>
  <si>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</si>
  <si>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</si>
  <si>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</si>
  <si>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</si>
  <si>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</si>
  <si>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</si>
  <si>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</si>
  <si>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</si>
  <si>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</si>
  <si>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</si>
  <si>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</si>
  <si>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</si>
  <si>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</si>
  <si>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</si>
  <si>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</si>
  <si>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</si>
  <si>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</si>
  <si>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</si>
  <si>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</si>
  <si>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</si>
  <si>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</si>
  <si>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</si>
  <si>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</si>
  <si>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</si>
  <si>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</si>
  <si>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</si>
  <si>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</si>
  <si>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</si>
  <si>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</si>
  <si>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</si>
  <si>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</si>
  <si>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</si>
  <si>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</si>
  <si>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</si>
  <si>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</si>
  <si>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</si>
  <si>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</si>
  <si>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</si>
  <si>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</si>
  <si>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</si>
  <si>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</si>
  <si>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</si>
  <si>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</si>
  <si>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</si>
  <si>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</si>
  <si>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</si>
  <si>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</si>
  <si>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</si>
  <si>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</si>
  <si>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</si>
  <si>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</si>
  <si>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</si>
  <si>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</si>
  <si>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</si>
  <si>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</si>
  <si>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</si>
  <si>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</si>
  <si>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</si>
  <si>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</si>
  <si>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</si>
  <si>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</si>
  <si>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</si>
  <si>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</si>
  <si>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</si>
  <si>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</si>
  <si>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</si>
  <si>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</si>
  <si>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</si>
  <si>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</si>
  <si>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</si>
  <si>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</si>
  <si>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</si>
  <si>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</si>
  <si>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</si>
  <si>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</si>
  <si>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</si>
  <si>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</si>
  <si>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</si>
  <si>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</si>
  <si>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</si>
  <si>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</si>
  <si>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</si>
  <si>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</si>
  <si>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</si>
  <si>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</si>
  <si>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</si>
  <si>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</si>
  <si>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</si>
  <si>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</si>
  <si>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</si>
  <si>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</si>
  <si>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</si>
  <si>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</si>
  <si>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</si>
  <si>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</si>
  <si>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</si>
  <si>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</si>
  <si>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</si>
  <si>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</si>
  <si>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</si>
  <si>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</si>
  <si>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</si>
  <si>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</si>
  <si>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</si>
  <si>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</si>
  <si>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</si>
  <si>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</si>
  <si>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</si>
  <si>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</si>
  <si>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</si>
  <si>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</si>
  <si>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</si>
  <si>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</si>
  <si>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</si>
  <si>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</si>
  <si>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</si>
  <si>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</si>
  <si>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</si>
  <si>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</si>
  <si>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</si>
  <si>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</si>
  <si>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</si>
  <si>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</si>
  <si>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</si>
  <si>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</si>
  <si>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</si>
  <si>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</si>
  <si>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</si>
  <si>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</si>
  <si>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</si>
  <si>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</si>
  <si>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</si>
  <si>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</si>
  <si>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</si>
  <si>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</si>
  <si>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</si>
  <si>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</si>
  <si>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</si>
  <si>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</si>
  <si>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</si>
  <si>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</si>
  <si>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</si>
  <si>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</si>
  <si>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</si>
  <si>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</si>
  <si>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</si>
  <si>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</si>
  <si>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</si>
  <si>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</si>
  <si>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</si>
  <si>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</si>
  <si>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</si>
  <si>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</si>
  <si>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</si>
  <si>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</si>
  <si>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</si>
  <si>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</si>
  <si>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</si>
  <si>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</si>
  <si>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</si>
  <si>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</si>
  <si>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</si>
  <si>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</si>
  <si>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</si>
  <si>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</si>
  <si>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</si>
  <si>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</si>
  <si>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</si>
  <si>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</si>
  <si>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</si>
  <si>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</si>
  <si>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</si>
  <si>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</si>
  <si>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</si>
  <si>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</si>
  <si>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</si>
  <si>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</si>
  <si>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</si>
  <si>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</si>
  <si>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</si>
  <si>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</si>
  <si>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</si>
  <si>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</si>
  <si>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</si>
  <si>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</si>
  <si>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</si>
  <si>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</si>
  <si>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</si>
  <si>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</si>
  <si>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</si>
  <si>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</si>
  <si>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</si>
  <si>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</si>
  <si>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</si>
  <si>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</si>
  <si>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</si>
  <si>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</si>
  <si>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</si>
  <si>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</si>
  <si>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</si>
  <si>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</si>
  <si>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</si>
  <si>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</si>
  <si>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</si>
  <si>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</si>
  <si>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</si>
  <si>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</si>
  <si>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</si>
  <si>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</si>
  <si>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</si>
  <si>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</si>
  <si>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</si>
  <si>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</si>
  <si>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</si>
  <si>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</si>
  <si>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</si>
  <si>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</si>
  <si>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</si>
  <si>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</si>
  <si>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</si>
  <si>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</si>
  <si>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</si>
  <si>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</si>
  <si>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</si>
  <si>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</si>
  <si>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</si>
  <si>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</si>
  <si>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</si>
  <si>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</si>
  <si>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</si>
  <si>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</si>
  <si>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</si>
  <si>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</si>
  <si>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</si>
  <si>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</si>
  <si>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</si>
  <si>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</si>
  <si>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</si>
  <si>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</si>
  <si>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</si>
  <si>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</si>
  <si>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</si>
  <si>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</si>
  <si>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</si>
  <si>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</si>
  <si>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</si>
  <si>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</si>
  <si>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</si>
  <si>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</si>
  <si>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</si>
  <si>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</si>
  <si>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</si>
  <si>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</si>
  <si>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</si>
  <si>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</si>
  <si>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</si>
  <si>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</si>
  <si>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</si>
  <si>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</si>
  <si>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</si>
  <si>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</si>
  <si>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</si>
  <si>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</si>
  <si>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</si>
  <si>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</si>
  <si>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</si>
  <si>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</si>
  <si>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</si>
  <si>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</si>
  <si>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</si>
  <si>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</si>
  <si>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</si>
  <si>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</si>
  <si>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</si>
  <si>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</si>
  <si>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</si>
  <si>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</si>
  <si>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</si>
  <si>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</si>
  <si>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</si>
  <si>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</si>
  <si>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</si>
  <si>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</si>
  <si>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</si>
  <si>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</si>
  <si>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</si>
  <si>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</si>
  <si>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</si>
  <si>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</si>
  <si>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</si>
  <si>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</si>
  <si>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</si>
  <si>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</si>
  <si>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</si>
  <si>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</si>
  <si>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</si>
  <si>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</si>
  <si>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</si>
  <si>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</si>
  <si>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</si>
  <si>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</si>
  <si>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</si>
  <si>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</si>
  <si>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</si>
  <si>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</si>
  <si>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</si>
  <si>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</si>
  <si>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</si>
  <si>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</si>
  <si>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</si>
  <si>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</si>
  <si>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</si>
  <si>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</si>
  <si>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</si>
  <si>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</si>
  <si>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</si>
  <si>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</si>
  <si>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</si>
  <si>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</si>
  <si>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</si>
  <si>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</si>
  <si>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</si>
  <si>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</si>
  <si>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</si>
  <si>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</si>
  <si>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</si>
  <si>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</si>
  <si>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</si>
  <si>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</si>
  <si>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</si>
  <si>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</si>
  <si>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</si>
  <si>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</si>
  <si>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</si>
  <si>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</si>
  <si>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</si>
  <si>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</si>
  <si>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</si>
  <si>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</si>
  <si>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</si>
  <si>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</si>
  <si>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</si>
  <si>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</si>
  <si>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</si>
  <si>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</si>
  <si>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</si>
  <si>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</si>
  <si>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</si>
  <si>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</si>
  <si>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</si>
  <si>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</si>
  <si>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</si>
  <si>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</si>
  <si>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</si>
  <si>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</si>
  <si>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</si>
  <si>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</si>
  <si>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</si>
  <si>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</si>
  <si>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</si>
  <si>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</si>
  <si>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</si>
  <si>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</si>
  <si>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</si>
  <si>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</si>
  <si>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</si>
  <si>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</si>
  <si>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</si>
  <si>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</si>
  <si>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</si>
  <si>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</si>
  <si>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</si>
  <si>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</si>
  <si>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</si>
  <si>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</si>
  <si>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</si>
  <si>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</si>
  <si>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</si>
  <si>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</si>
  <si>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</si>
  <si>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</si>
  <si>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</si>
  <si>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</si>
  <si>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</si>
  <si>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</si>
  <si>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</si>
  <si>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</si>
  <si>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</si>
  <si>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</si>
  <si>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</si>
  <si>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</si>
  <si>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</si>
  <si>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</si>
  <si>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</si>
  <si>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</si>
  <si>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</si>
  <si>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</si>
  <si>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</si>
  <si>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</si>
  <si>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</si>
  <si>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</si>
  <si>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</si>
  <si>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</si>
  <si>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</si>
  <si>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</si>
  <si>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</si>
  <si>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</si>
  <si>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</si>
  <si>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</si>
  <si>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</si>
  <si>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</si>
  <si>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</si>
  <si>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</si>
  <si>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</si>
  <si>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</si>
  <si>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</si>
  <si>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</si>
  <si>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</si>
  <si>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</si>
  <si>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</si>
  <si>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</si>
  <si>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</si>
  <si>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</si>
  <si>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</si>
  <si>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</si>
  <si>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</si>
  <si>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</si>
  <si>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</si>
  <si>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</si>
  <si>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</si>
  <si>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</si>
  <si>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</si>
  <si>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</si>
  <si>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</si>
  <si>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</si>
  <si>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</si>
  <si>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</si>
  <si>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</si>
  <si>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</si>
  <si>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</si>
  <si>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</si>
  <si>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</si>
  <si>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</si>
  <si>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</si>
  <si>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</si>
  <si>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</si>
  <si>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</si>
  <si>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</si>
  <si>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</si>
  <si>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</si>
  <si>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</si>
  <si>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</si>
  <si>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</si>
  <si>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</si>
  <si>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</si>
  <si>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</si>
  <si>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</si>
  <si>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</si>
  <si>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</si>
  <si>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</si>
  <si>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</si>
  <si>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</si>
  <si>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</si>
  <si>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</si>
  <si>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</si>
  <si>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</si>
  <si>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</si>
  <si>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</si>
  <si>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</si>
  <si>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</si>
  <si>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</si>
  <si>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</si>
  <si>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</si>
  <si>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</si>
  <si>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</si>
  <si>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</si>
  <si>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</si>
  <si>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</si>
  <si>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</si>
  <si>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</si>
  <si>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</si>
  <si>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</si>
  <si>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</si>
  <si>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</si>
  <si>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</si>
  <si>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</si>
  <si>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</si>
  <si>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</si>
  <si>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</si>
  <si>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</si>
  <si>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</si>
  <si>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</si>
  <si>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</si>
  <si>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</si>
  <si>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</si>
  <si>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</si>
  <si>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</si>
  <si>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</si>
  <si>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</si>
  <si>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</si>
  <si>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</si>
  <si>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</si>
  <si>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</si>
  <si>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</si>
  <si>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</si>
  <si>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</si>
  <si>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</si>
  <si>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</si>
  <si>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</si>
  <si>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</si>
  <si>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</si>
  <si>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</si>
  <si>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</si>
  <si>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</si>
  <si>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</si>
  <si>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</si>
  <si>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</si>
  <si>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</si>
  <si>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</si>
  <si>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</si>
  <si>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</si>
  <si>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</si>
  <si>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</si>
  <si>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</si>
  <si>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</si>
  <si>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</si>
  <si>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</si>
  <si>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</si>
  <si>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</si>
  <si>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</si>
  <si>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</si>
  <si>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</si>
  <si>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</si>
  <si>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</si>
  <si>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</si>
  <si>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</si>
  <si>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</si>
  <si>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</si>
  <si>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</si>
  <si>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</si>
  <si>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</si>
  <si>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</si>
  <si>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</si>
  <si>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</si>
  <si>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</si>
  <si>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</si>
  <si>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</si>
  <si>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</si>
  <si>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</si>
  <si>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</si>
  <si>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</si>
  <si>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</si>
  <si>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</si>
  <si>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</si>
  <si>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</si>
  <si>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</si>
  <si>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</si>
  <si>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</si>
  <si>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</si>
  <si>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</si>
  <si>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</si>
  <si>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</si>
  <si>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</si>
  <si>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</si>
  <si>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</si>
  <si>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</si>
  <si>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</si>
  <si>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</si>
  <si>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</si>
  <si>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</si>
  <si>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</si>
  <si>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</si>
  <si>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</si>
  <si>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</si>
  <si>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</si>
  <si>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</si>
  <si>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</si>
  <si>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</si>
  <si>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</si>
  <si>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</si>
  <si>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</si>
  <si>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</si>
  <si>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</si>
  <si>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</si>
  <si>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</si>
  <si>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</si>
  <si>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</si>
  <si>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</si>
  <si>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</si>
  <si>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</si>
  <si>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</si>
  <si>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</si>
  <si>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</si>
  <si>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</si>
  <si>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</si>
  <si>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</si>
  <si>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</si>
  <si>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</si>
  <si>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</si>
  <si>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</si>
  <si>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</si>
  <si>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</si>
  <si>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</si>
  <si>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</si>
  <si>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</si>
  <si>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</si>
  <si>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</si>
  <si>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</si>
  <si>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</si>
  <si>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</si>
  <si>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</si>
  <si>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</si>
  <si>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</si>
  <si>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</si>
  <si>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</si>
  <si>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</si>
  <si>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</si>
  <si>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</si>
  <si>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</si>
  <si>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</si>
  <si>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</si>
  <si>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</si>
  <si>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</si>
  <si>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</si>
  <si>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</si>
  <si>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</si>
  <si>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</si>
  <si>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</si>
  <si>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</si>
  <si>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</si>
  <si>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</si>
  <si>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</si>
  <si>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</si>
  <si>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</si>
  <si>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</si>
  <si>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</si>
  <si>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</si>
  <si>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</si>
  <si>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</si>
  <si>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</si>
  <si>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</si>
  <si>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</si>
  <si>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</si>
  <si>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</si>
  <si>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</si>
  <si>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</si>
  <si>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</si>
  <si>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</si>
  <si>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</si>
  <si>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</si>
  <si>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</si>
  <si>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</si>
  <si>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</si>
  <si>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</si>
  <si>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</si>
  <si>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</si>
  <si>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</si>
  <si>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</si>
  <si>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</si>
  <si>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</si>
  <si>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</si>
  <si>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</si>
  <si>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</si>
  <si>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</si>
  <si>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</si>
  <si>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</si>
  <si>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</si>
  <si>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</si>
  <si>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</si>
  <si>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</si>
  <si>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</si>
  <si>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</si>
  <si>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</si>
  <si>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</si>
  <si>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</si>
  <si>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</si>
  <si>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</si>
  <si>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</si>
  <si>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</si>
  <si>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</si>
  <si>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</si>
  <si>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</si>
  <si>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</si>
  <si>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</si>
  <si>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</si>
  <si>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</si>
  <si>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</si>
  <si>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</si>
  <si>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</si>
  <si>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</si>
  <si>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</si>
  <si>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</si>
  <si>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</si>
  <si>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</si>
  <si>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</si>
  <si>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</si>
  <si>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</si>
  <si>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</si>
  <si>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</si>
  <si>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</si>
  <si>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</si>
  <si>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</si>
  <si>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</si>
  <si>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</si>
  <si>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</si>
  <si>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</si>
  <si>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</si>
  <si>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</si>
  <si>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</si>
  <si>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</si>
  <si>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</si>
  <si>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</si>
  <si>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</si>
  <si>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</si>
  <si>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</si>
  <si>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</si>
  <si>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</si>
  <si>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</si>
  <si>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</si>
  <si>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</si>
  <si>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</si>
  <si>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</si>
  <si>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</si>
  <si>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</si>
  <si>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</si>
  <si>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</si>
  <si>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</si>
  <si>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</si>
  <si>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</si>
  <si>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</si>
  <si>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</si>
  <si>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</si>
  <si>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</si>
  <si>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</si>
  <si>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</si>
  <si>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</si>
  <si>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</si>
  <si>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</si>
  <si>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</si>
  <si>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</si>
  <si>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</si>
  <si>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</si>
  <si>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</si>
  <si>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</si>
  <si>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</si>
  <si>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</si>
  <si>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</si>
  <si>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</si>
  <si>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</si>
  <si>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</si>
  <si>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</si>
  <si>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</si>
  <si>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</si>
  <si>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</si>
  <si>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</si>
  <si>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</si>
  <si>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</si>
  <si>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</si>
  <si>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</si>
  <si>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</si>
  <si>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</si>
  <si>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</si>
  <si>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</si>
  <si>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</si>
  <si>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</si>
  <si>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</si>
  <si>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</si>
  <si>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</si>
  <si>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</si>
  <si>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</si>
  <si>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</si>
  <si>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</si>
  <si>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</si>
  <si>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</si>
  <si>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</si>
  <si>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</si>
  <si>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</si>
  <si>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</si>
  <si>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</si>
  <si>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</si>
  <si>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</si>
  <si>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</si>
  <si>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</si>
  <si>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</si>
  <si>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</si>
  <si>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</si>
  <si>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</si>
  <si>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</si>
  <si>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</si>
  <si>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</si>
  <si>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</si>
  <si>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</si>
  <si>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</si>
  <si>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</si>
  <si>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</si>
  <si>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</si>
  <si>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</si>
  <si>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</si>
  <si>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</si>
  <si>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</si>
  <si>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</si>
  <si>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</si>
  <si>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</si>
  <si>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</si>
  <si>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</si>
  <si>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</si>
  <si>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</si>
  <si>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</si>
  <si>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</si>
  <si>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</si>
  <si>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</si>
  <si>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</si>
  <si>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</si>
  <si>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</si>
  <si>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</si>
  <si>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</si>
  <si>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</si>
  <si>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</si>
  <si>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</si>
  <si>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</si>
  <si>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</si>
  <si>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</si>
  <si>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</si>
  <si>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</si>
  <si>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</si>
  <si>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</si>
  <si>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</si>
  <si>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</si>
  <si>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</si>
  <si>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</si>
  <si>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</si>
  <si>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</si>
  <si>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</si>
  <si>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</si>
  <si>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</si>
  <si>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</si>
  <si>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</si>
  <si>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</si>
  <si>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</si>
  <si>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</si>
  <si>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</si>
  <si>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</si>
  <si>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</si>
  <si>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</si>
  <si>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</si>
  <si>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</si>
  <si>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</si>
  <si>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</si>
  <si>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</si>
  <si>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</si>
  <si>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</si>
  <si>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</si>
  <si>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</si>
  <si>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</si>
  <si>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</si>
  <si>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</si>
  <si>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</si>
  <si>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</si>
  <si>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</si>
  <si>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</si>
  <si>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</si>
  <si>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</si>
  <si>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</si>
  <si>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</si>
  <si>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</si>
  <si>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</si>
  <si>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</si>
  <si>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</si>
  <si>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</si>
  <si>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</si>
  <si>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</si>
  <si>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</si>
  <si>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</si>
  <si>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</si>
  <si>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</si>
  <si>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</si>
  <si>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</si>
  <si>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</si>
  <si>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</si>
  <si>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</si>
  <si>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</si>
  <si>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</si>
  <si>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</si>
  <si>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</si>
  <si>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</si>
  <si>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</si>
  <si>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</si>
  <si>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</si>
  <si>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</si>
  <si>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</si>
  <si>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</si>
  <si>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</si>
  <si>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</si>
  <si>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</si>
  <si>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</si>
  <si>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</si>
  <si>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</si>
  <si>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</si>
  <si>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</si>
  <si>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</si>
  <si>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</si>
  <si>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</si>
  <si>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</si>
  <si>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</si>
  <si>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</si>
  <si>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</si>
  <si>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</si>
  <si>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</si>
  <si>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</si>
  <si>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</si>
  <si>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</si>
  <si>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</si>
  <si>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</si>
  <si>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</si>
  <si>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</si>
  <si>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</si>
  <si>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</si>
  <si>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</si>
  <si>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</si>
  <si>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</si>
  <si>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</si>
  <si>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</si>
  <si>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</si>
  <si>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</si>
  <si>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</si>
  <si>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</si>
  <si>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</si>
  <si>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</si>
  <si>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</si>
  <si>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</si>
  <si>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</si>
  <si>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</si>
  <si>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</si>
  <si>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</si>
  <si>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</si>
  <si>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</si>
  <si>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</si>
  <si>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</si>
  <si>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</si>
  <si>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</si>
  <si>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</si>
  <si>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</si>
  <si>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</si>
  <si>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</si>
  <si>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</si>
  <si>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</si>
  <si>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</si>
  <si>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</si>
  <si>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</si>
  <si>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</si>
  <si>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</si>
  <si>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</si>
  <si>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</si>
  <si>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</si>
  <si>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</si>
  <si>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</si>
  <si>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</si>
  <si>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</si>
  <si>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</si>
  <si>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</si>
  <si>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</si>
  <si>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</si>
  <si>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</si>
  <si>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</si>
  <si>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</si>
  <si>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</si>
  <si>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</si>
  <si>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</si>
  <si>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</si>
  <si>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</si>
  <si>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</si>
  <si>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</si>
  <si>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</si>
  <si>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</si>
  <si>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</si>
  <si>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</si>
  <si>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</si>
  <si>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</si>
  <si>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</si>
  <si>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</si>
  <si>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</si>
  <si>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</si>
  <si>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</si>
  <si>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</si>
  <si>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</si>
  <si>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</si>
  <si>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</si>
  <si>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</si>
  <si>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</si>
  <si>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</si>
  <si>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</si>
  <si>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</si>
  <si>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</si>
  <si>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</si>
  <si>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</si>
  <si>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</si>
  <si>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</si>
  <si>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</si>
  <si>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</si>
  <si>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</si>
  <si>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</si>
  <si>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</si>
  <si>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</si>
  <si>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</si>
  <si>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</si>
  <si>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</si>
  <si>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</si>
  <si>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</si>
  <si>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</si>
  <si>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</si>
  <si>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</si>
  <si>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</si>
  <si>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</si>
  <si>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</si>
  <si>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</si>
  <si>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</si>
  <si>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</si>
  <si>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</si>
  <si>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</si>
  <si>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</si>
  <si>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</si>
  <si>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</si>
  <si>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</si>
  <si>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</si>
  <si>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</si>
  <si>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</si>
  <si>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</si>
  <si>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</si>
  <si>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</si>
  <si>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</si>
  <si>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</si>
  <si>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</si>
  <si>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</si>
  <si>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</si>
  <si>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</si>
  <si>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</si>
  <si>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</si>
  <si>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</si>
  <si>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</si>
  <si>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</si>
  <si>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</si>
  <si>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</si>
  <si>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</si>
  <si>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</si>
  <si>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</si>
  <si>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</si>
  <si>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</si>
  <si>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</si>
  <si>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</si>
  <si>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</si>
  <si>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</si>
  <si>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</si>
  <si>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</si>
  <si>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</si>
  <si>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</si>
  <si>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</si>
  <si>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</si>
  <si>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</si>
  <si>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</si>
  <si>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</si>
  <si>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</si>
  <si>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</si>
  <si>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</si>
  <si>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</si>
  <si>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</si>
  <si>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</si>
  <si>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</si>
  <si>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</si>
  <si>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</si>
  <si>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</si>
  <si>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</si>
  <si>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</si>
  <si>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</si>
  <si>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</si>
  <si>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</si>
  <si>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</si>
  <si>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</si>
  <si>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</si>
  <si>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</si>
  <si>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</si>
  <si>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</si>
  <si>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</si>
  <si>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</si>
  <si>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</si>
  <si>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</si>
  <si>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</si>
  <si>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</si>
  <si>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</si>
  <si>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</si>
  <si>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</si>
  <si>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</si>
  <si>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</si>
  <si>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</si>
  <si>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</si>
  <si>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</si>
  <si>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</si>
  <si>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</si>
  <si>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</si>
  <si>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</si>
  <si>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</si>
  <si>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</si>
  <si>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</si>
  <si>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</si>
  <si>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</si>
  <si>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</si>
  <si>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</si>
  <si>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</si>
  <si>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</si>
  <si>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</si>
  <si>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</si>
  <si>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</si>
  <si>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</si>
  <si>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</si>
  <si>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</si>
  <si>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</si>
  <si>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</si>
  <si>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</si>
  <si>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</si>
  <si>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</si>
  <si>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</si>
  <si>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</si>
  <si>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</si>
  <si>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</si>
  <si>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</si>
  <si>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</si>
  <si>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</si>
  <si>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</si>
  <si>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</si>
  <si>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</si>
  <si>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</si>
  <si>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</si>
  <si>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</si>
  <si>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</si>
  <si>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</si>
  <si>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</si>
  <si>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</si>
  <si>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</si>
  <si>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</si>
  <si>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</si>
  <si>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</si>
  <si>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</si>
  <si>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</si>
  <si>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</si>
  <si>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</si>
  <si>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</si>
  <si>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</si>
  <si>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</si>
  <si>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</si>
  <si>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</si>
  <si>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</si>
  <si>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</si>
  <si>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</si>
  <si>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</si>
  <si>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</si>
  <si>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</si>
  <si>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</si>
  <si>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</si>
  <si>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</si>
  <si>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</si>
  <si>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</si>
  <si>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</si>
  <si>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</si>
  <si>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</si>
  <si>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</si>
  <si>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</si>
  <si>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</si>
  <si>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</si>
  <si>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</si>
  <si>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</si>
  <si>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</si>
  <si>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</si>
  <si>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</si>
  <si>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</si>
  <si>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</si>
  <si>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</si>
  <si>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</si>
  <si>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</si>
  <si>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</si>
  <si>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</si>
  <si>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</si>
  <si>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</si>
  <si>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</si>
  <si>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</si>
  <si>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</si>
  <si>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</si>
  <si>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</si>
  <si>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</si>
  <si>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</si>
  <si>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</si>
  <si>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</si>
  <si>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</si>
  <si>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</si>
  <si>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</si>
  <si>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</si>
  <si>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</si>
  <si>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</si>
  <si>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</si>
  <si>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</si>
  <si>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</si>
  <si>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</si>
  <si>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</si>
  <si>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</si>
  <si>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</si>
  <si>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</si>
  <si>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</si>
  <si>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</si>
  <si>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</si>
  <si>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</si>
  <si>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</si>
  <si>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</si>
  <si>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</si>
  <si>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</si>
  <si>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</si>
  <si>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</si>
  <si>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</si>
  <si>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</si>
  <si>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</si>
  <si>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</si>
  <si>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</si>
  <si>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</si>
  <si>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</si>
  <si>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</si>
  <si>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</si>
  <si>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</si>
  <si>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</si>
  <si>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</si>
  <si>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</si>
  <si>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</si>
  <si>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</si>
  <si>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</si>
  <si>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</si>
  <si>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</si>
  <si>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</si>
  <si>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</si>
  <si>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</si>
  <si>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</si>
  <si>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</si>
  <si>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</si>
  <si>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</si>
  <si>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</si>
  <si>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</si>
  <si>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</si>
  <si>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</si>
  <si>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</si>
  <si>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</si>
  <si>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</si>
  <si>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</si>
  <si>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</si>
  <si>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</si>
  <si>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</si>
  <si>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</si>
  <si>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</si>
  <si>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</si>
  <si>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</si>
  <si>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</si>
  <si>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</si>
  <si>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</si>
  <si>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</si>
  <si>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</si>
  <si>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</si>
  <si>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</si>
  <si>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</si>
  <si>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</si>
  <si>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</si>
  <si>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</si>
  <si>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</si>
  <si>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</si>
  <si>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</si>
  <si>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</si>
  <si>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</si>
  <si>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</si>
  <si>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</si>
  <si>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</si>
  <si>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</si>
  <si>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</si>
  <si>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</si>
  <si>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</si>
  <si>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</si>
  <si>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</si>
  <si>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</si>
  <si>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</si>
  <si>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</si>
  <si>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</si>
  <si>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</si>
  <si>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</si>
  <si>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</si>
  <si>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</si>
  <si>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</si>
  <si>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</si>
  <si>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</si>
  <si>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</si>
  <si>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</si>
  <si>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</si>
  <si>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</si>
  <si>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</si>
  <si>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</si>
  <si>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</si>
  <si>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</si>
  <si>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</si>
  <si>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</si>
  <si>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</si>
  <si>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</si>
  <si>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</si>
  <si>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</si>
  <si>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</si>
  <si>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</si>
  <si>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</si>
  <si>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</si>
  <si>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</si>
  <si>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</si>
  <si>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</si>
  <si>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</si>
  <si>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</si>
  <si>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</si>
  <si>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</si>
  <si>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</si>
  <si>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</si>
  <si>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</si>
  <si>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</si>
  <si>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</si>
  <si>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</si>
  <si>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</si>
  <si>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</si>
  <si>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</si>
  <si>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</si>
  <si>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</si>
  <si>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</si>
  <si>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</si>
  <si>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</si>
  <si>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</si>
  <si>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</si>
  <si>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</si>
  <si>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</si>
  <si>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</si>
  <si>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</si>
  <si>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</si>
  <si>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</si>
  <si>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</si>
  <si>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</si>
  <si>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</si>
  <si>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</si>
  <si>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</si>
  <si>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</si>
  <si>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</si>
  <si>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</si>
  <si>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</si>
  <si>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</si>
  <si>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</si>
  <si>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</si>
  <si>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</si>
  <si>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</si>
  <si>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</si>
  <si>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</si>
  <si>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</si>
  <si>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</si>
  <si>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</si>
  <si>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</si>
  <si>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</si>
  <si>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</si>
  <si>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</si>
  <si>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</si>
  <si>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</si>
  <si>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</si>
  <si>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</si>
  <si>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</si>
  <si>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</si>
  <si>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</si>
  <si>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</si>
  <si>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</si>
  <si>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</si>
  <si>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</si>
  <si>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</si>
  <si>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</si>
  <si>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</si>
  <si>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</si>
  <si>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</si>
  <si>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</si>
  <si>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</si>
  <si>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</si>
  <si>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</si>
  <si>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</si>
  <si>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</si>
  <si>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</si>
  <si>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</si>
  <si>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</si>
  <si>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</si>
  <si>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</si>
  <si>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</si>
  <si>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</si>
  <si>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</si>
  <si>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</si>
  <si>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</si>
  <si>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</si>
  <si>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</si>
  <si>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</si>
  <si>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</si>
  <si>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</si>
  <si>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</si>
  <si>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</si>
  <si>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</si>
  <si>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</si>
  <si>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</si>
  <si>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</si>
  <si>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</si>
  <si>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</si>
  <si>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</si>
  <si>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</si>
  <si>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</si>
  <si>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</si>
  <si>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</si>
  <si>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</si>
  <si>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</si>
  <si>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</si>
  <si>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</si>
  <si>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</si>
  <si>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</si>
  <si>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</si>
  <si>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</si>
  <si>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</si>
  <si>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</si>
  <si>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</si>
  <si>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</si>
  <si>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</si>
  <si>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</si>
  <si>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</si>
  <si>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</si>
  <si>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</si>
  <si>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</si>
  <si>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</si>
  <si>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</si>
  <si>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</si>
  <si>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</si>
  <si>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</si>
  <si>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</si>
  <si>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</si>
  <si>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</si>
  <si>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</si>
  <si>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</si>
  <si>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</si>
  <si>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</si>
  <si>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</si>
  <si>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</si>
  <si>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</si>
  <si>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</si>
  <si>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</si>
  <si>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</si>
  <si>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</si>
  <si>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</si>
  <si>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</si>
  <si>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</si>
  <si>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</si>
  <si>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</si>
  <si>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</si>
  <si>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</si>
  <si>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</si>
  <si>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</si>
  <si>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</si>
  <si>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</si>
  <si>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</si>
  <si>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</si>
  <si>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</si>
  <si>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</si>
  <si>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</si>
  <si>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</si>
  <si>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</si>
  <si>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</si>
  <si>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</si>
  <si>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</si>
  <si>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</si>
  <si>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</si>
  <si>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</si>
  <si>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</si>
  <si>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</si>
  <si>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</si>
  <si>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</si>
  <si>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</si>
  <si>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</si>
  <si>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</si>
  <si>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</si>
  <si>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</si>
  <si>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</si>
  <si>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</si>
  <si>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</si>
  <si>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</si>
  <si>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</si>
  <si>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</si>
  <si>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</si>
  <si>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</si>
  <si>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</si>
  <si>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</si>
  <si>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</si>
  <si>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</si>
  <si>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</si>
  <si>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</si>
  <si>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</si>
  <si>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</si>
  <si>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</si>
  <si>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</si>
  <si>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</si>
  <si>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</si>
  <si>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</si>
  <si>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</si>
  <si>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</si>
  <si>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</si>
  <si>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</si>
  <si>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</si>
  <si>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</si>
  <si>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</si>
  <si>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</si>
  <si>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</si>
  <si>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</si>
  <si>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</si>
  <si>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</si>
  <si>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</si>
  <si>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</si>
  <si>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</si>
  <si>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</si>
  <si>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</si>
  <si>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</si>
  <si>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</si>
  <si>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</si>
  <si>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</si>
  <si>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</si>
  <si>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</si>
  <si>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</si>
  <si>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</si>
  <si>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</si>
  <si>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</si>
  <si>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</si>
  <si>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</si>
  <si>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</si>
  <si>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</si>
  <si>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</si>
  <si>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</si>
  <si>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</si>
  <si>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</si>
  <si>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</si>
  <si>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</si>
  <si>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</si>
  <si>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</si>
  <si>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</si>
  <si>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</si>
  <si>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</si>
  <si>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</si>
  <si>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</si>
  <si>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</si>
  <si>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</si>
  <si>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</si>
  <si>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</si>
  <si>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</si>
  <si>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</si>
  <si>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</si>
  <si>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</si>
  <si>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</si>
  <si>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</si>
  <si>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</si>
  <si>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</si>
  <si>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</si>
  <si>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</si>
  <si>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</si>
  <si>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</si>
  <si>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</si>
  <si>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</si>
  <si>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</si>
  <si>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</si>
  <si>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</si>
  <si>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</si>
  <si>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</si>
  <si>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</si>
  <si>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</si>
  <si>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</si>
  <si>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</si>
  <si>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</si>
  <si>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</si>
  <si>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</si>
  <si>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</si>
  <si>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</si>
  <si>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</si>
  <si>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</si>
  <si>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</si>
  <si>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</si>
  <si>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</si>
  <si>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</si>
  <si>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</si>
  <si>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</si>
  <si>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</si>
  <si>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</si>
  <si>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</si>
  <si>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</si>
  <si>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</si>
  <si>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</si>
  <si>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</si>
  <si>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</si>
  <si>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</si>
  <si>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</si>
  <si>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</si>
  <si>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</si>
  <si>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</si>
  <si>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</si>
  <si>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</si>
  <si>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</si>
  <si>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</si>
  <si>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</si>
  <si>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</si>
  <si>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</si>
  <si>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</si>
  <si>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</si>
  <si>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</si>
  <si>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</si>
  <si>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</si>
  <si>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</si>
  <si>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</si>
  <si>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</si>
  <si>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</si>
  <si>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</si>
  <si>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</si>
  <si>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</si>
  <si>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</si>
  <si>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</si>
  <si>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</si>
  <si>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</si>
  <si>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</si>
  <si>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</si>
  <si>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</si>
  <si>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</si>
  <si>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</si>
  <si>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</si>
  <si>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</si>
  <si>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</si>
  <si>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</si>
  <si>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</si>
  <si>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</si>
  <si>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</si>
  <si>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</si>
  <si>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</si>
  <si>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</si>
  <si>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</si>
  <si>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</si>
  <si>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</si>
  <si>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</si>
  <si>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</si>
  <si>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</si>
  <si>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</si>
  <si>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</si>
  <si>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</si>
  <si>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</si>
  <si>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</si>
  <si>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</si>
  <si>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</si>
  <si>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</si>
  <si>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</si>
  <si>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</si>
  <si>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</si>
  <si>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</si>
  <si>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</si>
  <si>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</si>
  <si>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</si>
  <si>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</si>
  <si>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</si>
  <si>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</si>
  <si>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</si>
  <si>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</si>
  <si>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</si>
  <si>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</si>
  <si>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</si>
  <si>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</si>
  <si>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</si>
  <si>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</si>
  <si>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</si>
  <si>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</si>
  <si>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</si>
  <si>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</si>
  <si>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</si>
  <si>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</si>
  <si>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</si>
  <si>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</si>
  <si>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</si>
  <si>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</si>
  <si>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</si>
  <si>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</si>
  <si>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</si>
  <si>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</si>
  <si>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</si>
  <si>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</si>
  <si>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</si>
  <si>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</si>
  <si>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</si>
  <si>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</si>
  <si>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</si>
  <si>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</si>
  <si>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</si>
  <si>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</si>
  <si>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</si>
  <si>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</si>
  <si>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</si>
  <si>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</si>
  <si>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</si>
  <si>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</si>
  <si>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</si>
  <si>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</si>
  <si>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</si>
  <si>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</si>
  <si>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</si>
  <si>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</si>
  <si>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</si>
  <si>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</si>
  <si>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</si>
  <si>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</si>
  <si>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</si>
  <si>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</si>
  <si>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</si>
  <si>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</si>
  <si>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</si>
  <si>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</si>
  <si>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</si>
  <si>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</si>
  <si>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</si>
  <si>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</si>
  <si>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</si>
  <si>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</si>
  <si>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</si>
  <si>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</si>
  <si>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</si>
  <si>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</si>
  <si>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</si>
  <si>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</si>
  <si>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</si>
  <si>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</si>
  <si>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</si>
  <si>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</si>
  <si>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</si>
  <si>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</si>
  <si>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</si>
  <si>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</si>
  <si>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</si>
  <si>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</si>
  <si>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</si>
  <si>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</si>
  <si>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</si>
  <si>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</si>
  <si>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</si>
  <si>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</si>
  <si>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</si>
  <si>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</si>
  <si>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</si>
  <si>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</si>
  <si>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</si>
  <si>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</si>
  <si>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</si>
  <si>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</si>
  <si>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</si>
  <si>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</si>
  <si>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</si>
  <si>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</si>
  <si>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</si>
  <si>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</si>
  <si>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</si>
  <si>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</si>
  <si>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</si>
  <si>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</si>
  <si>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</si>
  <si>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</si>
  <si>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</si>
  <si>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</si>
  <si>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</si>
  <si>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</si>
  <si>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</si>
  <si>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</si>
  <si>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</si>
  <si>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</si>
  <si>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</si>
  <si>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</si>
  <si>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</si>
  <si>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</si>
  <si>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</si>
  <si>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</si>
  <si>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</si>
  <si>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</si>
  <si>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</si>
  <si>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</si>
  <si>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</si>
  <si>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</si>
  <si>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</si>
  <si>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</si>
  <si>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</si>
  <si>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</si>
  <si>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</si>
  <si>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</si>
  <si>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</si>
  <si>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</si>
  <si>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</si>
  <si>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</si>
  <si>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</si>
  <si>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</si>
  <si>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</si>
  <si>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</si>
  <si>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</si>
  <si>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</si>
  <si>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</si>
  <si>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</si>
  <si>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</si>
  <si>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</si>
  <si>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</si>
  <si>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</si>
  <si>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</si>
  <si>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</si>
  <si>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</si>
  <si>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</si>
  <si>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</si>
  <si>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</si>
  <si>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</si>
  <si>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</si>
  <si>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</si>
  <si>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</si>
  <si>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</si>
  <si>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</si>
  <si>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</si>
  <si>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</si>
  <si>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</si>
  <si>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</si>
  <si>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</si>
  <si>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</si>
  <si>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</si>
  <si>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</si>
  <si>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</si>
  <si>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</si>
  <si>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</si>
  <si>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</si>
  <si>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</si>
  <si>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</si>
  <si>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</si>
  <si>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</si>
  <si>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</si>
  <si>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</si>
  <si>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</si>
  <si>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</si>
  <si>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</si>
  <si>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</si>
  <si>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</si>
  <si>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</si>
  <si>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</si>
  <si>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</si>
  <si>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</si>
  <si>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</si>
  <si>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</si>
  <si>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</si>
  <si>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</si>
  <si>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</si>
  <si>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</si>
  <si>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</si>
  <si>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</si>
  <si>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</si>
  <si>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</si>
  <si>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</si>
  <si>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</si>
  <si>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</si>
  <si>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</si>
  <si>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</si>
  <si>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</si>
  <si>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</si>
  <si>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</si>
  <si>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</si>
  <si>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</si>
  <si>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</si>
  <si>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</si>
  <si>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</si>
  <si>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</si>
  <si>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</si>
  <si>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</si>
  <si>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</si>
  <si>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</si>
  <si>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</si>
  <si>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</si>
  <si>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</si>
  <si>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</si>
  <si>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</si>
  <si>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</si>
  <si>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</si>
  <si>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</si>
  <si>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</si>
  <si>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</si>
  <si>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</si>
  <si>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</si>
  <si>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</si>
  <si>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</si>
  <si>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</si>
  <si>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</si>
  <si>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</si>
  <si>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</si>
  <si>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</si>
  <si>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</si>
  <si>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</si>
  <si>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</si>
  <si>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</si>
  <si>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</si>
  <si>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</si>
  <si>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</si>
  <si>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</si>
  <si>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</si>
  <si>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</si>
  <si>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</si>
  <si>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</si>
  <si>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</si>
  <si>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</si>
  <si>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</si>
  <si>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</si>
  <si>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</si>
  <si>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</si>
  <si>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</si>
  <si>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</si>
  <si>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</si>
  <si>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</si>
  <si>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</si>
  <si>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</si>
  <si>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</si>
  <si>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</si>
  <si>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</si>
  <si>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</si>
  <si>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</si>
  <si>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</si>
  <si>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</si>
  <si>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</si>
  <si>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</si>
  <si>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</si>
  <si>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</si>
  <si>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</si>
  <si>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</si>
  <si>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</si>
  <si>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</si>
  <si>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</si>
  <si>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</si>
  <si>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</si>
  <si>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</si>
  <si>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</si>
  <si>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</si>
  <si>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</si>
  <si>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</si>
  <si>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</si>
  <si>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</si>
  <si>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</si>
  <si>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</si>
  <si>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</si>
  <si>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</si>
  <si>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</si>
  <si>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</si>
  <si>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</si>
  <si>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</si>
  <si>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</si>
  <si>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</si>
  <si>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</si>
  <si>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</si>
  <si>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</si>
  <si>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</si>
  <si>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</si>
  <si>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</si>
  <si>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</si>
  <si>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</si>
  <si>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</si>
  <si>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</si>
  <si>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</si>
  <si>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</si>
  <si>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</si>
  <si>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</si>
  <si>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</si>
  <si>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</si>
  <si>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</si>
  <si>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</si>
  <si>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</si>
  <si>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</si>
  <si>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</si>
  <si>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</si>
  <si>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</si>
  <si>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</si>
  <si>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</si>
  <si>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</si>
  <si>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</si>
  <si>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</si>
  <si>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</si>
  <si>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</si>
  <si>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</si>
  <si>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</si>
  <si>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</si>
  <si>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</si>
  <si>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</si>
  <si>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</si>
  <si>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</si>
  <si>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</si>
  <si>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</si>
  <si>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</si>
  <si>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</si>
  <si>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</si>
  <si>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</si>
  <si>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</si>
  <si>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</si>
  <si>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</si>
  <si>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</si>
  <si>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</si>
  <si>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</si>
  <si>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</si>
  <si>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</si>
  <si>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</si>
  <si>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</si>
  <si>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</si>
  <si>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</si>
  <si>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</si>
  <si>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</si>
  <si>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</si>
  <si>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</si>
  <si>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</si>
  <si>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</si>
  <si>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</si>
  <si>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</si>
  <si>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</si>
  <si>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</si>
  <si>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</si>
  <si>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</si>
  <si>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</si>
  <si>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</si>
  <si>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</si>
  <si>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</si>
  <si>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</si>
  <si>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</si>
  <si>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</si>
  <si>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</si>
  <si>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</si>
  <si>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</si>
  <si>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</si>
  <si>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</si>
  <si>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</si>
  <si>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</si>
  <si>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</si>
  <si>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</si>
  <si>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</si>
  <si>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</si>
  <si>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</si>
  <si>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</si>
  <si>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</si>
  <si>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</si>
  <si>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</si>
  <si>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</si>
  <si>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</si>
  <si>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</si>
  <si>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</si>
  <si>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</si>
  <si>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</si>
  <si>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</si>
  <si>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</si>
  <si>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</si>
  <si>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</si>
  <si>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</si>
  <si>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</si>
  <si>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</si>
  <si>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</si>
  <si>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</si>
  <si>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</si>
  <si>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</si>
  <si>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</si>
  <si>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</si>
  <si>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</si>
  <si>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</si>
  <si>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</si>
  <si>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</si>
  <si>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</si>
  <si>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</si>
  <si>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</si>
  <si>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</si>
  <si>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</si>
  <si>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</si>
  <si>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</si>
  <si>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</si>
  <si>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</si>
  <si>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</si>
  <si>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</si>
  <si>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</si>
  <si>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</si>
  <si>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</si>
  <si>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</si>
  <si>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</si>
  <si>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</si>
  <si>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</si>
  <si>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</si>
  <si>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</si>
  <si>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</si>
  <si>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</si>
  <si>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</si>
  <si>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</si>
  <si>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</si>
  <si>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</si>
  <si>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</si>
  <si>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</si>
  <si>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</si>
  <si>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</si>
  <si>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</si>
  <si>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</si>
  <si>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</si>
  <si>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</si>
  <si>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</si>
  <si>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</si>
  <si>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</si>
  <si>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</si>
  <si>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</si>
  <si>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</si>
  <si>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</si>
  <si>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</si>
  <si>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</si>
  <si>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</si>
  <si>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</si>
  <si>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</si>
  <si>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</si>
  <si>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</si>
  <si>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</si>
  <si>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</si>
  <si>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</si>
  <si>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</si>
  <si>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</si>
  <si>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</si>
  <si>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</si>
  <si>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</si>
  <si>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</si>
  <si>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</si>
  <si>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</si>
  <si>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</si>
  <si>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</si>
  <si>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</si>
  <si>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</si>
  <si>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</si>
  <si>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</si>
  <si>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</si>
  <si>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</si>
  <si>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</si>
  <si>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</si>
  <si>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</si>
  <si>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</si>
  <si>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</si>
  <si>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</si>
  <si>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</si>
  <si>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</si>
  <si>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</si>
  <si>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</si>
  <si>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</si>
  <si>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</si>
  <si>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</si>
  <si>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</si>
  <si>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</si>
  <si>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</si>
  <si>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</si>
  <si>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</si>
  <si>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</si>
  <si>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</si>
  <si>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</si>
  <si>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</si>
  <si>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</si>
  <si>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</si>
  <si>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</si>
  <si>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</si>
  <si>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</si>
  <si>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</si>
  <si>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</si>
  <si>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</si>
  <si>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</si>
  <si>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</si>
  <si>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</si>
  <si>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</si>
  <si>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</si>
  <si>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</si>
  <si>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</si>
  <si>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</si>
  <si>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</si>
  <si>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</si>
  <si>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</si>
  <si>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</si>
  <si>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</si>
  <si>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</si>
  <si>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</si>
  <si>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</si>
  <si>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</si>
  <si>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</si>
  <si>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</si>
  <si>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</si>
  <si>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</si>
  <si>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</si>
  <si>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</si>
  <si>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</si>
  <si>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</si>
  <si>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</si>
  <si>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</si>
  <si>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</si>
  <si>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</si>
  <si>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</si>
  <si>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</si>
  <si>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</si>
  <si>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</si>
  <si>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</si>
  <si>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</si>
  <si>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</si>
  <si>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</si>
  <si>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</si>
  <si>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</si>
  <si>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</si>
  <si>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</si>
  <si>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</si>
  <si>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</si>
  <si>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</si>
  <si>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</si>
  <si>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</si>
  <si>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</si>
  <si>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</si>
  <si>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</si>
  <si>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</si>
  <si>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</si>
  <si>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</si>
  <si>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</si>
  <si>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</si>
  <si>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</si>
  <si>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</si>
  <si>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</si>
  <si>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</si>
  <si>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</si>
  <si>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</si>
  <si>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</si>
  <si>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</si>
  <si>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</si>
  <si>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</si>
  <si>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</si>
  <si>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</si>
  <si>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</si>
  <si>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</si>
  <si>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</si>
  <si>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</si>
  <si>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</si>
  <si>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</si>
  <si>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</si>
  <si>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</si>
  <si>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</si>
  <si>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</si>
  <si>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</si>
  <si>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</si>
  <si>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</si>
  <si>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</si>
  <si>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</si>
  <si>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</si>
  <si>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</si>
  <si>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</si>
  <si>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</si>
  <si>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</si>
  <si>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</si>
  <si>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</si>
  <si>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</si>
  <si>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</si>
  <si>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</si>
  <si>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</si>
  <si>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</si>
  <si>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</si>
  <si>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</si>
  <si>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</si>
  <si>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</si>
  <si>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</si>
  <si>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</si>
  <si>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</si>
  <si>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</si>
  <si>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</si>
  <si>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</si>
  <si>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</si>
  <si>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</si>
  <si>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</si>
  <si>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</si>
  <si>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</si>
  <si>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</si>
  <si>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</si>
  <si>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</si>
  <si>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</si>
  <si>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</si>
  <si>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</si>
  <si>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</si>
  <si>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</si>
  <si>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</si>
  <si>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</si>
  <si>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</si>
  <si>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</si>
  <si>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</si>
  <si>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</si>
  <si>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</si>
  <si>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</si>
  <si>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</si>
  <si>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</si>
  <si>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</si>
  <si>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</si>
  <si>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</si>
  <si>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</si>
  <si>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</si>
  <si>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</si>
  <si>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</si>
  <si>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</si>
  <si>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</si>
  <si>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</si>
  <si>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</si>
  <si>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</si>
  <si>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</si>
  <si>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</si>
  <si>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</si>
  <si>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</si>
  <si>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</si>
  <si>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</si>
  <si>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</si>
  <si>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</si>
  <si>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</si>
  <si>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</si>
  <si>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</si>
  <si>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</si>
  <si>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</si>
  <si>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</si>
  <si>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</si>
  <si>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</si>
  <si>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</si>
  <si>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</si>
  <si>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</si>
  <si>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</si>
  <si>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</si>
  <si>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</si>
  <si>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</si>
  <si>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</si>
  <si>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</si>
  <si>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</si>
  <si>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</si>
  <si>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</si>
  <si>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</si>
  <si>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</si>
  <si>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</si>
  <si>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</si>
  <si>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</si>
  <si>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</si>
  <si>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</si>
  <si>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</si>
  <si>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</si>
  <si>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</si>
  <si>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</si>
  <si>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</si>
  <si>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</si>
  <si>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</si>
  <si>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</si>
  <si>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</si>
  <si>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</si>
  <si>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</si>
  <si>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</si>
  <si>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</si>
  <si>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</si>
  <si>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</si>
  <si>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</si>
  <si>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</si>
  <si>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</si>
  <si>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</si>
  <si>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</si>
  <si>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</si>
  <si>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</si>
  <si>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</si>
  <si>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</si>
  <si>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</si>
  <si>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</si>
  <si>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</si>
  <si>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</si>
  <si>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</si>
  <si>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</si>
  <si>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</si>
  <si>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</si>
  <si>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</si>
  <si>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</si>
  <si>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</si>
  <si>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</si>
  <si>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</si>
  <si>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</si>
  <si>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</si>
  <si>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</si>
  <si>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</si>
  <si>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</si>
  <si>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</si>
  <si>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</si>
  <si>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</si>
  <si>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</si>
  <si>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</si>
  <si>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</si>
  <si>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</si>
  <si>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</si>
  <si>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</si>
  <si>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</si>
  <si>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</si>
  <si>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</si>
  <si>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</si>
  <si>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</si>
  <si>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</si>
  <si>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</si>
  <si>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</si>
  <si>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</si>
  <si>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</si>
  <si>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</si>
  <si>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</si>
  <si>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</si>
  <si>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</si>
  <si>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</si>
  <si>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</si>
  <si>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</si>
  <si>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</si>
  <si>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</si>
  <si>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</si>
  <si>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</si>
  <si>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</si>
  <si>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</si>
  <si>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</si>
  <si>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</si>
  <si>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</si>
  <si>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</si>
  <si>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</si>
  <si>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</si>
  <si>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</si>
  <si>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</si>
  <si>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</si>
  <si>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</si>
  <si>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</si>
  <si>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</si>
  <si>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</si>
  <si>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</si>
  <si>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</si>
  <si>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</si>
  <si>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</si>
  <si>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</si>
  <si>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</si>
  <si>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</si>
  <si>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</si>
  <si>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</si>
  <si>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</si>
  <si>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</si>
  <si>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</si>
  <si>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</si>
  <si>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</si>
  <si>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</si>
  <si>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</si>
  <si>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</si>
  <si>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</si>
  <si>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</si>
  <si>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</si>
  <si>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</si>
  <si>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</si>
  <si>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</si>
  <si>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</si>
  <si>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</si>
  <si>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</si>
  <si>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</si>
  <si>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</si>
  <si>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</si>
  <si>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</si>
  <si>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</si>
  <si>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</si>
  <si>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</si>
  <si>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</si>
  <si>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</si>
  <si>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</si>
  <si>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</si>
  <si>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</si>
  <si>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</si>
  <si>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</si>
  <si>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</si>
  <si>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</si>
  <si>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</si>
  <si>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</si>
  <si>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</si>
  <si>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</si>
  <si>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</si>
  <si>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</si>
  <si>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</si>
  <si>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</si>
  <si>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</si>
  <si>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</si>
  <si>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</si>
  <si>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</si>
  <si>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</si>
  <si>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</si>
  <si>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</si>
  <si>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</si>
  <si>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</si>
  <si>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</si>
  <si>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</si>
  <si>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</si>
  <si>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</si>
  <si>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</si>
  <si>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</si>
  <si>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</si>
  <si>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</si>
  <si>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</si>
  <si>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</si>
  <si>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</si>
  <si>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</si>
  <si>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</si>
  <si>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</si>
  <si>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</si>
  <si>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</si>
  <si>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</si>
  <si>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</si>
  <si>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</si>
  <si>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</si>
  <si>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</si>
  <si>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</si>
  <si>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</si>
  <si>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</si>
  <si>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</si>
  <si>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</si>
  <si>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</si>
  <si>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</si>
  <si>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</si>
  <si>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</si>
  <si>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</si>
  <si>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</si>
  <si>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</si>
  <si>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</si>
  <si>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</si>
  <si>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</si>
  <si>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</si>
  <si>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</si>
  <si>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</si>
  <si>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</si>
  <si>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</si>
  <si>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</si>
  <si>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</si>
  <si>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</si>
  <si>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</si>
  <si>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</si>
  <si>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</si>
  <si>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</si>
  <si>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</si>
  <si>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</si>
  <si>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</si>
  <si>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</si>
  <si>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</si>
  <si>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</si>
  <si>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</si>
  <si>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</si>
  <si>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</si>
  <si>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</si>
  <si>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</si>
  <si>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</si>
  <si>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</si>
  <si>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</si>
  <si>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</si>
  <si>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</si>
  <si>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</si>
  <si>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</si>
  <si>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</si>
  <si>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</si>
  <si>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</si>
  <si>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</si>
  <si>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</si>
  <si>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</si>
  <si>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</si>
  <si>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</si>
  <si>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</si>
  <si>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</si>
  <si>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</si>
  <si>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</si>
  <si>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</si>
  <si>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</si>
  <si>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</si>
  <si>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</si>
  <si>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</si>
  <si>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</si>
  <si>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</si>
  <si>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</si>
  <si>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</si>
  <si>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</si>
  <si>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</si>
  <si>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</si>
  <si>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</si>
  <si>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</si>
  <si>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</si>
  <si>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</si>
  <si>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</si>
  <si>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</si>
  <si>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</si>
  <si>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</si>
  <si>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</si>
  <si>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</si>
  <si>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</si>
  <si>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</si>
  <si>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</si>
  <si>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</si>
  <si>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</si>
  <si>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</si>
  <si>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</si>
  <si>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</si>
  <si>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</si>
  <si>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</si>
  <si>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</si>
  <si>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</si>
  <si>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</si>
  <si>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</si>
  <si>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</si>
  <si>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</si>
  <si>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</si>
  <si>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</si>
  <si>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</si>
  <si>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</si>
  <si>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</si>
  <si>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</si>
  <si>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</si>
  <si>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</si>
  <si>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</si>
  <si>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</si>
  <si>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</si>
  <si>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</si>
  <si>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</si>
  <si>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</si>
  <si>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</si>
  <si>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</si>
  <si>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</si>
  <si>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</si>
  <si>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</si>
  <si>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</si>
  <si>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</si>
  <si>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</si>
  <si>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</si>
  <si>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</si>
  <si>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</si>
  <si>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</si>
  <si>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</si>
  <si>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</si>
  <si>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</si>
  <si>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</si>
  <si>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</si>
  <si>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</si>
  <si>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</si>
  <si>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</si>
  <si>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</si>
  <si>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</si>
  <si>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</si>
  <si>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</si>
  <si>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</si>
  <si>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</si>
  <si>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</si>
  <si>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</si>
  <si>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</si>
  <si>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</si>
  <si>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</si>
  <si>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</si>
  <si>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</si>
  <si>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</si>
  <si>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</si>
  <si>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</si>
  <si>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</si>
  <si>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</si>
  <si>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</si>
  <si>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</si>
  <si>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</si>
  <si>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</si>
  <si>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</si>
  <si>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</si>
  <si>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</si>
  <si>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</si>
  <si>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</si>
  <si>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</si>
  <si>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</si>
  <si>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</si>
  <si>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</si>
  <si>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</si>
  <si>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</si>
  <si>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</si>
  <si>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</si>
  <si>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</si>
  <si>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</si>
  <si>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</si>
  <si>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</si>
  <si>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</si>
  <si>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</si>
  <si>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</si>
  <si>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</si>
  <si>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</si>
  <si>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</si>
  <si>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</si>
  <si>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</si>
  <si>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</si>
  <si>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</si>
  <si>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</si>
  <si>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</si>
  <si>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</si>
  <si>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</si>
  <si>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</si>
  <si>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</si>
  <si>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</si>
  <si>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</si>
  <si>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</si>
  <si>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</si>
  <si>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</si>
  <si>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</si>
  <si>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</si>
  <si>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</si>
  <si>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</si>
  <si>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</si>
  <si>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</si>
  <si>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</si>
  <si>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</si>
  <si>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</si>
  <si>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</si>
  <si>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</si>
  <si>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</si>
  <si>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</si>
  <si>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</si>
  <si>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</si>
  <si>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</si>
  <si>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</si>
  <si>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</si>
  <si>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</si>
  <si>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</si>
  <si>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</si>
  <si>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</si>
  <si>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</si>
  <si>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</si>
  <si>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</si>
  <si>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</si>
  <si>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</si>
  <si>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</si>
  <si>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</si>
  <si>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</si>
  <si>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</si>
  <si>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</si>
  <si>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</si>
  <si>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</si>
  <si>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</si>
  <si>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</si>
  <si>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</si>
  <si>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</si>
  <si>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</si>
  <si>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</si>
  <si>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</si>
  <si>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</si>
  <si>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</si>
  <si>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</si>
  <si>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</si>
  <si>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</si>
  <si>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</si>
  <si>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</si>
  <si>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</si>
  <si>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</si>
  <si>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</si>
  <si>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</si>
  <si>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</si>
  <si>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</si>
  <si>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</si>
  <si>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</si>
  <si>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</si>
  <si>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</si>
  <si>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</si>
  <si>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</si>
  <si>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</si>
  <si>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</si>
  <si>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</si>
  <si>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</si>
  <si>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</si>
  <si>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</si>
  <si>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</si>
  <si>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</si>
  <si>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</si>
  <si>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</si>
  <si>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</si>
  <si>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</si>
  <si>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</si>
  <si>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</si>
  <si>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</si>
  <si>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</si>
  <si>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</si>
  <si>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</si>
  <si>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</si>
  <si>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</si>
  <si>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</si>
  <si>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</si>
  <si>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</si>
  <si>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</si>
  <si>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</si>
  <si>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</si>
  <si>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</si>
  <si>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</si>
  <si>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</si>
  <si>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</si>
  <si>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</si>
  <si>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</si>
  <si>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</si>
  <si>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</si>
  <si>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</si>
  <si>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</si>
  <si>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</si>
  <si>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</si>
  <si>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</si>
  <si>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</si>
  <si>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</si>
  <si>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</si>
  <si>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</si>
  <si>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</si>
  <si>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</si>
  <si>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</si>
  <si>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</si>
  <si>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</si>
  <si>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</si>
  <si>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</si>
  <si>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</si>
  <si>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</si>
  <si>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</si>
  <si>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</si>
  <si>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</si>
  <si>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</si>
  <si>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</si>
  <si>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</si>
  <si>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</si>
  <si>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</si>
  <si>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</si>
  <si>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</si>
  <si>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</si>
  <si>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</si>
  <si>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</si>
  <si>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</si>
  <si>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</si>
  <si>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</si>
  <si>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</si>
  <si>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</si>
  <si>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</si>
  <si>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</si>
  <si>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</si>
  <si>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</si>
  <si>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</si>
  <si>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</si>
  <si>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</si>
  <si>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</si>
  <si>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</si>
  <si>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</si>
  <si>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</si>
  <si>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</si>
  <si>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</si>
  <si>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</si>
  <si>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</si>
  <si>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</si>
  <si>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</si>
  <si>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</si>
  <si>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</si>
  <si>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</si>
  <si>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</si>
  <si>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</si>
  <si>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</si>
  <si>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</si>
  <si>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</si>
  <si>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</si>
  <si>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</si>
  <si>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</si>
  <si>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</si>
  <si>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</si>
  <si>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</si>
  <si>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</si>
  <si>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</si>
  <si>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</si>
  <si>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</si>
  <si>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</si>
  <si>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</si>
  <si>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</si>
  <si>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</si>
  <si>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</si>
  <si>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</si>
  <si>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</si>
  <si>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</si>
  <si>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</si>
  <si>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</si>
  <si>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</si>
  <si>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</si>
  <si>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</si>
  <si>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</si>
  <si>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</si>
  <si>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</si>
  <si>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</si>
  <si>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</si>
  <si>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</si>
  <si>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</si>
  <si>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</si>
  <si>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</si>
  <si>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</si>
  <si>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</si>
  <si>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</si>
  <si>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</si>
  <si>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</si>
  <si>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</si>
  <si>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</si>
  <si>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</si>
  <si>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</si>
  <si>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</si>
  <si>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</si>
  <si>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</si>
  <si>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</si>
  <si>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</si>
  <si>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</si>
  <si>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</si>
  <si>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</si>
  <si>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</si>
  <si>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</si>
  <si>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</si>
  <si>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</si>
  <si>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</si>
  <si>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</si>
  <si>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</si>
  <si>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</si>
  <si>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</si>
  <si>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</si>
  <si>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</si>
  <si>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</si>
  <si>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</si>
  <si>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</si>
  <si>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</si>
  <si>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</si>
  <si>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</si>
  <si>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</si>
  <si>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</si>
  <si>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</si>
  <si>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</si>
  <si>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</si>
  <si>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</si>
  <si>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</si>
  <si>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</si>
  <si>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</si>
  <si>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</si>
  <si>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</si>
  <si>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</si>
  <si>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</si>
  <si>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</si>
  <si>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</si>
  <si>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</si>
  <si>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</si>
  <si>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</si>
  <si>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</si>
  <si>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</si>
  <si>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</si>
  <si>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</si>
  <si>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</si>
  <si>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</si>
  <si>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</si>
  <si>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</si>
  <si>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</si>
  <si>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</si>
  <si>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</si>
  <si>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</si>
  <si>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</si>
  <si>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</si>
  <si>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</si>
  <si>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</si>
  <si>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</si>
  <si>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</si>
  <si>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</si>
  <si>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</si>
  <si>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</si>
  <si>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</si>
  <si>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</si>
  <si>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</si>
  <si>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</si>
  <si>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</si>
  <si>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</si>
  <si>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</si>
  <si>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</si>
  <si>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</si>
  <si>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</si>
  <si>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</si>
  <si>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</si>
  <si>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</si>
  <si>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</si>
  <si>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</si>
  <si>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</si>
  <si>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</si>
  <si>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</si>
  <si>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</si>
  <si>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</si>
  <si>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</si>
  <si>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</si>
  <si>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</si>
  <si>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</si>
  <si>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</si>
  <si>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</si>
  <si>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</si>
  <si>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</si>
  <si>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</si>
  <si>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</si>
  <si>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</si>
  <si>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</si>
  <si>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</si>
  <si>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</si>
  <si>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</si>
  <si>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</si>
  <si>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</si>
  <si>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</si>
  <si>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</si>
  <si>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</si>
  <si>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</si>
  <si>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</si>
  <si>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</si>
  <si>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</si>
  <si>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</si>
  <si>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</si>
  <si>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</si>
  <si>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</si>
  <si>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</si>
  <si>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</si>
  <si>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</si>
  <si>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</si>
  <si>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</si>
  <si>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</si>
  <si>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</si>
  <si>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</si>
  <si>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</si>
  <si>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</si>
  <si>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</si>
  <si>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</si>
  <si>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</si>
  <si>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</si>
  <si>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</si>
  <si>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</si>
  <si>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</si>
  <si>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</si>
  <si>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</si>
  <si>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</si>
  <si>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</si>
  <si>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</si>
  <si>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</si>
  <si>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</si>
  <si>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</si>
  <si>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</si>
  <si>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</si>
  <si>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</si>
  <si>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</si>
  <si>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</si>
  <si>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</si>
  <si>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</si>
  <si>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</si>
  <si>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</si>
  <si>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</si>
  <si>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</si>
  <si>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</si>
  <si>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</si>
  <si>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</si>
  <si>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</si>
  <si>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</si>
  <si>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</si>
  <si>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</si>
  <si>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</si>
  <si>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</si>
  <si>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</si>
  <si>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</si>
  <si>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</si>
  <si>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</si>
  <si>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</si>
  <si>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</si>
  <si>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</si>
  <si>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</si>
  <si>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</si>
  <si>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</si>
  <si>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</si>
  <si>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</si>
  <si>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</si>
  <si>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</si>
  <si>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</si>
  <si>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</si>
  <si>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</si>
  <si>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</si>
  <si>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</si>
  <si>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</si>
  <si>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</si>
  <si>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</si>
  <si>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</si>
  <si>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</si>
  <si>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</si>
  <si>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</si>
  <si>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</si>
  <si>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</si>
  <si>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</si>
  <si>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</si>
  <si>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</si>
  <si>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</si>
  <si>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</si>
  <si>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</si>
  <si>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</si>
  <si>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</si>
  <si>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</si>
  <si>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</si>
  <si>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</si>
  <si>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</si>
  <si>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</si>
  <si>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</si>
  <si>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</si>
  <si>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</si>
  <si>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</si>
  <si>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</si>
  <si>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</si>
  <si>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</si>
  <si>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</si>
  <si>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</si>
  <si>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</si>
  <si>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</si>
  <si>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</si>
  <si>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</si>
  <si>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</si>
  <si>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</si>
  <si>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</si>
  <si>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</si>
  <si>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</si>
  <si>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</si>
  <si>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</si>
  <si>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</si>
  <si>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</si>
  <si>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</si>
  <si>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</si>
  <si>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</si>
  <si>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</si>
  <si>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</si>
  <si>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</si>
  <si>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</si>
  <si>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</si>
  <si>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</si>
  <si>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</si>
  <si>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</si>
  <si>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</si>
  <si>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</si>
  <si>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</si>
  <si>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</si>
  <si>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</si>
  <si>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</si>
  <si>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</si>
  <si>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</si>
  <si>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</si>
  <si>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</si>
  <si>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</si>
  <si>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</si>
  <si>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</si>
  <si>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</si>
  <si>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</si>
  <si>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</si>
  <si>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</si>
  <si>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</si>
  <si>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</si>
  <si>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</si>
  <si>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</si>
  <si>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</si>
  <si>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</si>
  <si>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</si>
  <si>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</si>
  <si>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</si>
  <si>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</si>
  <si>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</si>
  <si>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</si>
  <si>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</si>
  <si>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</si>
  <si>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</si>
  <si>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</si>
  <si>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</si>
  <si>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</si>
  <si>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</si>
  <si>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</si>
  <si>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</si>
  <si>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</si>
  <si>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</si>
  <si>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</si>
  <si>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</si>
  <si>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</si>
  <si>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</si>
  <si>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</si>
  <si>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</si>
  <si>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</si>
  <si>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</si>
  <si>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</si>
  <si>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</si>
  <si>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</si>
  <si>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</si>
  <si>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</si>
  <si>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</si>
  <si>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</si>
  <si>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</si>
  <si>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</si>
  <si>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</si>
  <si>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</si>
  <si>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</si>
  <si>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</si>
  <si>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</si>
  <si>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</si>
  <si>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</si>
  <si>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</si>
  <si>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</si>
  <si>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</si>
  <si>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</si>
  <si>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</si>
  <si>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</si>
  <si>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</si>
  <si>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</si>
  <si>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</si>
  <si>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</si>
  <si>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</si>
  <si>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</si>
  <si>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</si>
  <si>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</si>
  <si>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</si>
  <si>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</si>
  <si>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</si>
  <si>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</si>
  <si>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</si>
  <si>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</si>
  <si>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</si>
  <si>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</si>
  <si>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</si>
  <si>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</si>
  <si>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</si>
  <si>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</si>
  <si>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</si>
  <si>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</si>
  <si>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</si>
  <si>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</si>
  <si>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</si>
  <si>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</si>
  <si>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</si>
  <si>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</si>
  <si>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</si>
  <si>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</si>
  <si>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</si>
  <si>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</si>
  <si>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</si>
  <si>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</si>
  <si>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</si>
  <si>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</si>
  <si>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</si>
  <si>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</si>
  <si>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</si>
  <si>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</si>
  <si>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</si>
  <si>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</si>
  <si>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</si>
  <si>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</si>
  <si>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</si>
  <si>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</si>
  <si>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</si>
  <si>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</si>
  <si>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</si>
  <si>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</si>
  <si>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</si>
  <si>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</si>
  <si>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</si>
  <si>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</si>
  <si>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</si>
  <si>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</si>
  <si>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</si>
  <si>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</si>
  <si>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</si>
  <si>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</si>
  <si>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</si>
  <si>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</si>
  <si>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</si>
  <si>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</si>
  <si>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</si>
  <si>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</si>
  <si>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</si>
  <si>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</si>
  <si>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</si>
  <si>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</si>
  <si>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</si>
  <si>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</si>
  <si>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</si>
  <si>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</si>
  <si>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</si>
  <si>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</si>
  <si>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</si>
  <si>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</si>
  <si>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</si>
  <si>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</si>
  <si>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</si>
  <si>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</si>
  <si>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</si>
  <si>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</si>
  <si>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</si>
  <si>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</si>
  <si>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</si>
  <si>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</si>
  <si>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</si>
  <si>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</si>
  <si>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</si>
  <si>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</si>
  <si>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</si>
  <si>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</si>
  <si>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</si>
  <si>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</si>
  <si>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</si>
  <si>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</si>
  <si>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</si>
  <si>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</si>
  <si>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</si>
  <si>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</si>
  <si>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</si>
  <si>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</si>
  <si>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</si>
  <si>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</si>
  <si>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</si>
  <si>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</si>
  <si>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</si>
  <si>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</si>
  <si>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</si>
  <si>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</si>
  <si>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</si>
  <si>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</si>
  <si>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</si>
  <si>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</si>
  <si>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</si>
  <si>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</si>
  <si>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</si>
  <si>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</si>
  <si>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</si>
  <si>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</si>
  <si>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</si>
  <si>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</si>
  <si>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</si>
  <si>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</si>
  <si>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</si>
  <si>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</si>
  <si>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</si>
  <si>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</si>
  <si>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</si>
  <si>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</si>
  <si>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</si>
  <si>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</si>
  <si>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</si>
  <si>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</si>
  <si>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</si>
  <si>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</si>
  <si>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</si>
  <si>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</si>
  <si>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</si>
  <si>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</si>
  <si>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</si>
  <si>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</si>
  <si>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</si>
  <si>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</si>
  <si>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</si>
  <si>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</si>
  <si>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</si>
  <si>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</si>
  <si>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</si>
  <si>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</si>
  <si>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</si>
  <si>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</si>
  <si>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</si>
  <si>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</si>
  <si>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</si>
  <si>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</si>
  <si>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</si>
  <si>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</si>
  <si>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</si>
  <si>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</si>
  <si>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</si>
  <si>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</si>
  <si>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</si>
  <si>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</si>
  <si>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</si>
  <si>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</si>
  <si>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</si>
  <si>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</si>
  <si>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</si>
  <si>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</si>
  <si>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</si>
  <si>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</si>
  <si>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</si>
  <si>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</si>
  <si>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</si>
  <si>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</si>
  <si>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</si>
  <si>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</si>
  <si>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</si>
  <si>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</si>
  <si>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</si>
  <si>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</si>
  <si>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</si>
  <si>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</si>
  <si>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</si>
  <si>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</si>
  <si>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</si>
  <si>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</si>
  <si>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</si>
  <si>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</si>
  <si>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</si>
  <si>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</si>
  <si>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</si>
  <si>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</si>
  <si>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</si>
  <si>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</si>
  <si>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</si>
  <si>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</si>
  <si>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</si>
  <si>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</si>
  <si>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</si>
  <si>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</si>
  <si>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</si>
  <si>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</si>
  <si>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</si>
  <si>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</si>
  <si>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</si>
  <si>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</si>
  <si>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</si>
  <si>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</si>
  <si>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</si>
  <si>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</si>
  <si>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</si>
  <si>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</si>
  <si>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</si>
  <si>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</si>
  <si>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</si>
  <si>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</si>
  <si>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</si>
  <si>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</si>
  <si>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</si>
  <si>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</si>
  <si>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</si>
  <si>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</si>
  <si>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</si>
  <si>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</si>
  <si>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</si>
  <si>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</si>
  <si>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</si>
  <si>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</si>
  <si>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</si>
  <si>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</si>
  <si>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</si>
  <si>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</si>
  <si>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</si>
  <si>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</si>
  <si>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</si>
  <si>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</si>
  <si>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</si>
  <si>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</si>
  <si>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</si>
  <si>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</si>
  <si>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</si>
  <si>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</si>
  <si>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</si>
  <si>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</si>
  <si>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</si>
  <si>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</si>
  <si>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</si>
  <si>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</si>
  <si>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</si>
  <si>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</si>
  <si>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</si>
  <si>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</si>
  <si>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</si>
  <si>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</si>
  <si>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</si>
  <si>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</si>
  <si>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</si>
  <si>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</si>
  <si>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</si>
  <si>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</si>
  <si>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</si>
  <si>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</si>
  <si>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</si>
  <si>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</si>
  <si>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</si>
  <si>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</si>
  <si>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</si>
  <si>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</si>
  <si>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</si>
  <si>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</si>
  <si>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</si>
  <si>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</si>
  <si>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</si>
  <si>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</si>
  <si>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</si>
  <si>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</si>
  <si>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</si>
  <si>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</si>
  <si>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</si>
  <si>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</si>
  <si>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</si>
  <si>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</si>
  <si>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</si>
  <si>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</si>
  <si>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</si>
  <si>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</si>
  <si>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</si>
  <si>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</si>
  <si>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</si>
  <si>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</si>
  <si>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</si>
  <si>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</si>
  <si>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</si>
  <si>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</si>
  <si>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</si>
  <si>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</si>
  <si>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</si>
  <si>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</si>
  <si>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</si>
  <si>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</si>
  <si>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</si>
  <si>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</si>
  <si>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</si>
  <si>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</si>
  <si>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</si>
  <si>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</si>
  <si>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</si>
  <si>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</si>
  <si>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</si>
  <si>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</si>
  <si>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</si>
  <si>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</si>
  <si>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</si>
  <si>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</si>
  <si>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</si>
  <si>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</si>
  <si>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</si>
  <si>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</si>
  <si>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</si>
  <si>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</si>
  <si>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</si>
  <si>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</si>
  <si>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</si>
  <si>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</si>
  <si>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</si>
  <si>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</si>
  <si>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</si>
  <si>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</si>
  <si>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</si>
  <si>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</si>
  <si>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</si>
  <si>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</si>
  <si>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</si>
  <si>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</si>
  <si>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</si>
  <si>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</si>
  <si>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</si>
  <si>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</si>
  <si>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</si>
  <si>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</si>
  <si>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</si>
  <si>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</si>
  <si>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</si>
  <si>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</si>
  <si>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</si>
  <si>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</si>
  <si>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</si>
  <si>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</si>
  <si>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</si>
  <si>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</si>
  <si>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</si>
  <si>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</si>
  <si>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</si>
  <si>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</si>
  <si>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</si>
  <si>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</si>
  <si>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</si>
  <si>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</si>
  <si>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</si>
  <si>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</si>
  <si>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</si>
  <si>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</si>
  <si>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</si>
  <si>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</si>
  <si>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</si>
  <si>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</si>
  <si>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</si>
  <si>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</si>
  <si>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</si>
  <si>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</si>
  <si>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</si>
  <si>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</si>
  <si>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</si>
  <si>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</si>
  <si>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</si>
  <si>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</si>
  <si>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</si>
  <si>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</si>
  <si>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</si>
  <si>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</si>
  <si>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</si>
  <si>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</si>
  <si>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</si>
  <si>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</si>
  <si>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</si>
  <si>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</si>
  <si>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</si>
  <si>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</si>
  <si>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</si>
  <si>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</si>
  <si>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</si>
  <si>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</si>
  <si>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</si>
  <si>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</si>
  <si>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</si>
  <si>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</si>
  <si>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</si>
  <si>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</si>
  <si>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</si>
  <si>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</si>
  <si>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</si>
  <si>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</si>
  <si>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</si>
  <si>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</si>
  <si>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</si>
  <si>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</si>
  <si>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</si>
  <si>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</si>
  <si>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</si>
  <si>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</si>
  <si>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</si>
  <si>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</si>
  <si>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</si>
  <si>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</si>
  <si>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</si>
  <si>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</si>
  <si>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</si>
  <si>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</si>
  <si>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</si>
  <si>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</si>
  <si>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</si>
  <si>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</si>
  <si>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</si>
  <si>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</si>
  <si>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</si>
  <si>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</si>
  <si>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</si>
  <si>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</si>
  <si>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</si>
  <si>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</si>
  <si>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</si>
  <si>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</si>
  <si>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</si>
  <si>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</si>
  <si>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</si>
  <si>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</si>
  <si>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</si>
  <si>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</si>
  <si>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</si>
  <si>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</si>
  <si>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</si>
  <si>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</si>
  <si>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</si>
  <si>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</si>
  <si>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</si>
  <si>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</si>
  <si>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</si>
  <si>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</si>
  <si>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</si>
  <si>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</si>
  <si>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</si>
  <si>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</si>
  <si>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</si>
  <si>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</si>
  <si>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</si>
  <si>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</si>
  <si>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</si>
  <si>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</si>
  <si>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</si>
  <si>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</si>
  <si>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</si>
  <si>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</si>
  <si>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</si>
  <si>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</si>
  <si>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</si>
  <si>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</si>
  <si>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</si>
  <si>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</si>
  <si>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</si>
  <si>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</si>
  <si>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</si>
  <si>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</si>
  <si>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</si>
  <si>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</si>
  <si>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</si>
  <si>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</si>
  <si>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</si>
  <si>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</si>
  <si>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</si>
  <si>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</si>
  <si>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</si>
  <si>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</si>
  <si>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</si>
  <si>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</si>
  <si>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</si>
  <si>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</si>
  <si>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</si>
  <si>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</si>
  <si>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</si>
  <si>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</si>
  <si>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</si>
  <si>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</si>
  <si>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</si>
  <si>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</si>
  <si>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</si>
  <si>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</si>
  <si>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</si>
  <si>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</si>
  <si>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</si>
  <si>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</si>
  <si>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</si>
  <si>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</si>
  <si>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</si>
  <si>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</si>
  <si>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</si>
  <si>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</si>
  <si>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</si>
  <si>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</si>
  <si>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</si>
  <si>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</si>
  <si>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</si>
  <si>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</si>
  <si>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</si>
  <si>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</si>
  <si>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</si>
  <si>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</si>
  <si>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</si>
  <si>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</si>
  <si>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</si>
  <si>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</si>
  <si>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</si>
  <si>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</si>
  <si>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</si>
  <si>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</si>
  <si>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</si>
  <si>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</si>
  <si>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</si>
  <si>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</si>
  <si>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</si>
  <si>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</si>
  <si>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</si>
  <si>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</si>
  <si>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</si>
  <si>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</si>
  <si>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</si>
  <si>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</si>
  <si>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</si>
  <si>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</si>
  <si>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</si>
  <si>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</si>
  <si>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</si>
  <si>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</si>
  <si>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</si>
  <si>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</si>
  <si>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</si>
  <si>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</si>
  <si>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</si>
  <si>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</si>
  <si>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</si>
  <si>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</si>
  <si>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</si>
  <si>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</si>
  <si>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</si>
  <si>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</si>
  <si>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</si>
  <si>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</si>
  <si>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</si>
  <si>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</si>
  <si>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</si>
  <si>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</si>
  <si>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</si>
  <si>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</si>
  <si>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</si>
  <si>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</si>
  <si>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</si>
  <si>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</si>
  <si>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</si>
  <si>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</si>
  <si>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</si>
  <si>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</si>
  <si>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</si>
  <si>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</si>
  <si>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</si>
  <si>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</si>
  <si>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</si>
  <si>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</si>
  <si>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</si>
  <si>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</si>
  <si>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</si>
  <si>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</si>
  <si>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</si>
  <si>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</si>
  <si>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</si>
  <si>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</si>
  <si>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</si>
  <si>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</si>
  <si>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</si>
  <si>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</si>
  <si>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</si>
  <si>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</si>
  <si>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</si>
  <si>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</si>
  <si>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</si>
  <si>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</si>
  <si>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</si>
  <si>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</si>
  <si>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</si>
  <si>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</si>
  <si>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</si>
  <si>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</si>
  <si>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</si>
  <si>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</si>
  <si>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</si>
  <si>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</si>
  <si>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</si>
  <si>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</si>
  <si>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</si>
  <si>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</si>
  <si>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</si>
  <si>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</si>
  <si>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</si>
  <si>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</si>
  <si>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</si>
  <si>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</si>
  <si>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</si>
  <si>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</si>
  <si>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</si>
  <si>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</si>
  <si>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</si>
  <si>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</si>
  <si>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</si>
  <si>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</si>
  <si>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</si>
  <si>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</si>
  <si>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</si>
  <si>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</si>
  <si>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</si>
  <si>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</si>
  <si>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</si>
  <si>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</si>
  <si>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</si>
  <si>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</si>
  <si>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</si>
  <si>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</si>
  <si>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</si>
  <si>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</si>
  <si>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</si>
  <si>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</si>
  <si>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</si>
  <si>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</si>
  <si>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</si>
  <si>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</si>
  <si>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</si>
  <si>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</si>
  <si>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</si>
  <si>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</si>
  <si>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</si>
  <si>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</si>
  <si>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</si>
  <si>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</si>
  <si>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</si>
  <si>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</si>
  <si>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</si>
  <si>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</si>
  <si>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</si>
  <si>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</si>
  <si>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</si>
  <si>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</si>
  <si>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</si>
  <si>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</si>
  <si>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</si>
  <si>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</si>
  <si>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</si>
  <si>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</si>
  <si>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</si>
  <si>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</si>
  <si>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</si>
  <si>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</si>
  <si>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</si>
  <si>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</si>
  <si>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</si>
  <si>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</si>
  <si>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</si>
  <si>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</si>
  <si>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</si>
  <si>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</si>
  <si>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</si>
  <si>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</si>
  <si>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</si>
  <si>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</si>
  <si>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</si>
  <si>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</si>
  <si>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</si>
  <si>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</si>
  <si>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</si>
  <si>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</si>
  <si>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</si>
  <si>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</si>
  <si>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</si>
  <si>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</si>
  <si>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</si>
  <si>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</si>
  <si>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</si>
  <si>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</si>
  <si>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</si>
  <si>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</si>
  <si>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</si>
  <si>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</si>
  <si>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</si>
  <si>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</si>
  <si>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</si>
  <si>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</si>
  <si>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</si>
  <si>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</si>
  <si>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</si>
  <si>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</si>
  <si>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</si>
  <si>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</si>
  <si>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</si>
  <si>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</si>
  <si>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</si>
  <si>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</si>
  <si>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</si>
  <si>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</si>
  <si>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</si>
  <si>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</si>
  <si>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</si>
  <si>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</si>
  <si>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</si>
  <si>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</si>
  <si>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</si>
  <si>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</si>
  <si>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</si>
  <si>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</si>
  <si>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</si>
  <si>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</si>
  <si>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</si>
  <si>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</si>
  <si>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</si>
  <si>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</si>
  <si>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</si>
  <si>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</si>
  <si>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</si>
  <si>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</si>
  <si>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</si>
  <si>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</si>
  <si>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</si>
  <si>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</si>
  <si>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</si>
  <si>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</si>
  <si>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</si>
  <si>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</si>
  <si>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</si>
  <si>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</si>
  <si>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</si>
  <si>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</si>
  <si>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</si>
  <si>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</si>
  <si>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</si>
  <si>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</si>
  <si>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</si>
  <si>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</si>
  <si>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</si>
  <si>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</si>
  <si>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</si>
  <si>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</si>
  <si>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</si>
  <si>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</si>
  <si>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</si>
  <si>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</si>
  <si>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</si>
  <si>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</si>
  <si>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</si>
  <si>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</si>
  <si>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</si>
  <si>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</si>
  <si>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</si>
  <si>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</si>
  <si>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</si>
  <si>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</si>
  <si>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</si>
  <si>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</si>
  <si>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</si>
  <si>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</si>
  <si>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</si>
  <si>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</si>
  <si>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</si>
  <si>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</si>
  <si>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</si>
  <si>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</si>
  <si>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</si>
  <si>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</si>
  <si>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</si>
  <si>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</si>
  <si>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</si>
  <si>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</si>
  <si>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</si>
  <si>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</si>
  <si>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</si>
  <si>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</si>
  <si>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</si>
  <si>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</si>
  <si>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</si>
  <si>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</si>
  <si>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</si>
  <si>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</si>
  <si>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</si>
  <si>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</si>
  <si>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</si>
  <si>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</si>
  <si>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</si>
  <si>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</si>
  <si>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</si>
  <si>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</si>
  <si>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</si>
  <si>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</si>
  <si>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</si>
  <si>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</si>
  <si>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</si>
  <si>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</si>
  <si>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</si>
  <si>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</si>
  <si>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</si>
  <si>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</si>
  <si>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</si>
  <si>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</si>
  <si>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</si>
  <si>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</si>
  <si>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</si>
  <si>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</si>
  <si>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</si>
  <si>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</si>
  <si>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</si>
  <si>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</si>
  <si>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</si>
  <si>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</si>
  <si>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</si>
  <si>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</si>
  <si>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</si>
  <si>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</si>
  <si>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</si>
  <si>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</si>
  <si>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</si>
  <si>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</si>
  <si>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</si>
  <si>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</si>
  <si>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</si>
  <si>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</si>
  <si>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</si>
  <si>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</si>
  <si>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</si>
  <si>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</si>
  <si>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</si>
  <si>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</si>
  <si>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</si>
  <si>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</si>
  <si>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</si>
  <si>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</si>
  <si>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</si>
  <si>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</si>
  <si>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</si>
  <si>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</si>
  <si>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</si>
  <si>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</si>
  <si>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</si>
  <si>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</si>
  <si>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</si>
  <si>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</si>
  <si>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</si>
  <si>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</si>
  <si>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</si>
  <si>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</si>
  <si>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</si>
  <si>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</si>
  <si>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</si>
  <si>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</si>
  <si>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</si>
  <si>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</si>
  <si>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</si>
  <si>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</si>
  <si>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</si>
  <si>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</si>
  <si>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</si>
  <si>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</si>
  <si>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</si>
  <si>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</si>
  <si>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</si>
  <si>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</si>
  <si>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</si>
  <si>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</si>
  <si>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</si>
  <si>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</si>
  <si>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</si>
  <si>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</si>
  <si>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</si>
  <si>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</si>
  <si>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</si>
  <si>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</si>
  <si>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</si>
  <si>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</si>
  <si>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</si>
  <si>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</si>
  <si>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</si>
  <si>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</si>
  <si>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</si>
  <si>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</si>
  <si>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</si>
  <si>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</si>
  <si>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</si>
  <si>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</si>
  <si>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</si>
  <si>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</si>
  <si>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</si>
  <si>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</si>
  <si>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</si>
  <si>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</si>
  <si>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</si>
  <si>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</si>
  <si>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</si>
  <si>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</si>
  <si>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</si>
  <si>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</si>
  <si>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</si>
  <si>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</si>
  <si>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</si>
  <si>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</si>
  <si>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</si>
  <si>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</si>
  <si>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</si>
  <si>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</si>
  <si>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</si>
  <si>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</si>
  <si>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</si>
  <si>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</si>
  <si>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</si>
  <si>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</si>
  <si>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</si>
  <si>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</si>
  <si>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</si>
  <si>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</si>
  <si>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</si>
  <si>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</si>
  <si>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</si>
  <si>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</si>
  <si>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</si>
  <si>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</si>
  <si>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</si>
  <si>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</si>
  <si>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</si>
  <si>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</si>
  <si>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</si>
  <si>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</si>
  <si>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</si>
  <si>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</si>
  <si>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</si>
  <si>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</si>
  <si>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</si>
  <si>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</si>
  <si>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</si>
  <si>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</si>
  <si>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</si>
  <si>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</si>
  <si>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</si>
  <si>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</si>
  <si>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</si>
  <si>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</si>
  <si>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</si>
  <si>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</si>
  <si>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</si>
  <si>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</si>
  <si>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</si>
  <si>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</si>
  <si>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</si>
  <si>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</si>
  <si>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</si>
  <si>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</si>
  <si>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</si>
  <si>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</si>
  <si>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</si>
  <si>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</si>
  <si>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</si>
  <si>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</si>
  <si>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</si>
  <si>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</si>
  <si>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</si>
  <si>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</si>
  <si>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</si>
  <si>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</si>
  <si>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</si>
  <si>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</si>
  <si>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</si>
  <si>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</si>
  <si>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</si>
  <si>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</si>
  <si>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</si>
  <si>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</si>
  <si>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</si>
  <si>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</si>
  <si>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</si>
  <si>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</si>
  <si>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</si>
  <si>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</si>
  <si>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</si>
  <si>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</si>
  <si>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</si>
  <si>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</si>
  <si>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</si>
  <si>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</si>
  <si>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</si>
  <si>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</si>
  <si>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</si>
  <si>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</si>
  <si>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</si>
  <si>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</si>
  <si>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</si>
  <si>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</si>
  <si>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</si>
  <si>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</si>
  <si>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</si>
  <si>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</si>
  <si>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</si>
  <si>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</si>
  <si>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</si>
  <si>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</si>
  <si>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</si>
  <si>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</si>
  <si>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</si>
  <si>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</si>
  <si>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</si>
  <si>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</si>
  <si>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</si>
  <si>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</si>
  <si>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</si>
  <si>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</si>
  <si>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</si>
  <si>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</si>
  <si>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</si>
  <si>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</si>
  <si>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</si>
  <si>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</si>
  <si>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</si>
  <si>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</si>
  <si>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</si>
  <si>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</si>
  <si>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</si>
  <si>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</si>
  <si>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</si>
  <si>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</si>
  <si>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</si>
  <si>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</si>
  <si>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</si>
  <si>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</si>
  <si>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</si>
  <si>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</si>
  <si>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</si>
  <si>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</si>
  <si>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</si>
  <si>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</si>
  <si>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</si>
  <si>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</si>
  <si>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</si>
  <si>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</si>
  <si>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</si>
  <si>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</si>
  <si>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</si>
  <si>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</si>
  <si>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</si>
  <si>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</si>
  <si>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</si>
  <si>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</si>
  <si>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</si>
  <si>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</si>
  <si>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</si>
  <si>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</si>
  <si>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</si>
  <si>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</si>
  <si>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</si>
  <si>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</si>
  <si>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</si>
  <si>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</si>
  <si>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</si>
  <si>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</si>
  <si>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</si>
  <si>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</si>
  <si>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</si>
  <si>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</si>
  <si>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</si>
  <si>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</si>
  <si>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</si>
  <si>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</si>
  <si>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</si>
  <si>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</si>
  <si>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</si>
  <si>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</si>
  <si>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</si>
  <si>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</si>
  <si>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</si>
  <si>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</si>
  <si>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</si>
  <si>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</si>
  <si>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</si>
  <si>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</si>
  <si>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</si>
  <si>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</si>
  <si>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</si>
  <si>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</si>
  <si>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</si>
  <si>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</si>
  <si>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</si>
  <si>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</si>
  <si>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</si>
  <si>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</si>
  <si>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</si>
  <si>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</si>
  <si>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</si>
  <si>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</si>
  <si>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</si>
  <si>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</si>
  <si>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</si>
  <si>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</si>
  <si>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</si>
  <si>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</si>
  <si>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</si>
  <si>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</si>
  <si>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</si>
  <si>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</si>
  <si>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</si>
  <si>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</si>
  <si>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</si>
  <si>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</si>
  <si>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</si>
  <si>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</si>
  <si>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</si>
  <si>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</si>
  <si>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</si>
  <si>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</si>
  <si>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</si>
  <si>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</si>
  <si>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</si>
  <si>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</si>
  <si>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</si>
  <si>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</si>
  <si>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</si>
  <si>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</si>
  <si>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</si>
  <si>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</si>
  <si>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</si>
  <si>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</si>
  <si>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</si>
  <si>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</si>
  <si>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</si>
  <si>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</si>
  <si>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</si>
  <si>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</si>
  <si>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</si>
  <si>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</si>
  <si>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</si>
  <si>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</si>
  <si>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</si>
  <si>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</si>
  <si>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</si>
  <si>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</si>
  <si>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</si>
  <si>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</si>
  <si>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</si>
  <si>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</si>
  <si>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</si>
  <si>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</si>
  <si>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</si>
  <si>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</si>
  <si>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</si>
  <si>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</si>
  <si>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</si>
  <si>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</si>
  <si>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</si>
  <si>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</si>
  <si>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</si>
  <si>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</si>
  <si>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</si>
  <si>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</si>
  <si>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</si>
  <si>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</si>
  <si>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</si>
  <si>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</si>
  <si>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</si>
  <si>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</si>
  <si>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</si>
  <si>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</si>
  <si>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</si>
  <si>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</si>
  <si>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</si>
  <si>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</si>
  <si>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</si>
  <si>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</si>
  <si>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</si>
  <si>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</si>
  <si>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</si>
  <si>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</si>
  <si>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</si>
  <si>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</si>
  <si>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</si>
  <si>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</si>
  <si>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</si>
  <si>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</si>
  <si>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</si>
  <si>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</si>
  <si>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</si>
  <si>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</si>
  <si>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</si>
  <si>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</si>
  <si>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</si>
  <si>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</si>
  <si>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</si>
  <si>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</si>
  <si>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</si>
  <si>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</si>
  <si>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</si>
  <si>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</si>
  <si>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</si>
  <si>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</si>
  <si>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</si>
  <si>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</si>
  <si>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</si>
  <si>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</si>
  <si>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</si>
  <si>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</si>
  <si>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</si>
  <si>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</si>
  <si>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</si>
  <si>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</si>
  <si>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</si>
  <si>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</si>
  <si>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</si>
  <si>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</si>
  <si>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</si>
  <si>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</si>
  <si>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</si>
  <si>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</si>
  <si>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</si>
  <si>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</si>
  <si>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</si>
  <si>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</si>
  <si>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</si>
  <si>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</si>
  <si>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</si>
  <si>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</si>
  <si>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</si>
  <si>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</si>
  <si>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</si>
  <si>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</si>
  <si>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</si>
  <si>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</si>
  <si>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</si>
  <si>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</si>
  <si>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</si>
  <si>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</si>
  <si>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</si>
  <si>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</si>
  <si>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</si>
  <si>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</si>
  <si>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</si>
  <si>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</si>
  <si>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</si>
  <si>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</si>
  <si>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</si>
  <si>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</si>
  <si>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</si>
  <si>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</si>
  <si>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</si>
  <si>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</si>
  <si>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</si>
  <si>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</si>
  <si>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</si>
  <si>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</si>
  <si>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</si>
  <si>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</si>
  <si>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</si>
  <si>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</si>
  <si>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</si>
  <si>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</si>
  <si>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</si>
  <si>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</si>
  <si>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</si>
  <si>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</si>
  <si>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</si>
  <si>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</si>
  <si>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</si>
  <si>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</si>
  <si>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</si>
  <si>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</si>
  <si>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</si>
  <si>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</si>
  <si>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</si>
  <si>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</si>
  <si>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</si>
  <si>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</si>
  <si>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</si>
  <si>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</si>
  <si>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</si>
  <si>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</si>
  <si>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</si>
  <si>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</si>
  <si>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</si>
  <si>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</si>
  <si>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</si>
  <si>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</si>
  <si>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</si>
  <si>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</si>
  <si>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</si>
  <si>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</si>
  <si>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</si>
  <si>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</si>
  <si>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</si>
  <si>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</si>
  <si>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</si>
  <si>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</si>
  <si>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</si>
  <si>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</si>
  <si>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</si>
  <si>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</si>
  <si>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</si>
  <si>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</si>
  <si>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</si>
  <si>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</si>
  <si>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</si>
  <si>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</si>
  <si>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</si>
  <si>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</si>
  <si>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</si>
  <si>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</si>
  <si>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</si>
  <si>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</si>
  <si>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</si>
  <si>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</si>
  <si>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</si>
  <si>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</si>
  <si>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</si>
  <si>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</si>
  <si>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</si>
  <si>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</si>
  <si>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</si>
  <si>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</si>
  <si>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</si>
  <si>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</si>
  <si>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</si>
  <si>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</si>
  <si>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</si>
  <si>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</si>
  <si>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</si>
  <si>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</si>
  <si>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</si>
  <si>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</si>
  <si>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</si>
  <si>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</si>
  <si>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</si>
  <si>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</si>
  <si>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</si>
  <si>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</si>
  <si>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</si>
  <si>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</si>
  <si>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</si>
  <si>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</si>
  <si>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</si>
  <si>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</si>
  <si>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</si>
  <si>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</si>
  <si>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</si>
  <si>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</si>
  <si>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</si>
  <si>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</si>
  <si>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</si>
  <si>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</si>
  <si>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</si>
  <si>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</si>
  <si>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</si>
  <si>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</si>
  <si>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</si>
  <si>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</si>
  <si>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</si>
  <si>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</si>
  <si>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</si>
  <si>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</si>
  <si>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</si>
  <si>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</si>
  <si>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</si>
  <si>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</si>
  <si>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</si>
  <si>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</si>
  <si>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</si>
  <si>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</si>
  <si>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</si>
  <si>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</si>
  <si>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</si>
  <si>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</si>
  <si>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</si>
  <si>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</si>
  <si>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</si>
  <si>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</si>
  <si>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</si>
  <si>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</si>
  <si>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</si>
  <si>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</si>
  <si>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</si>
  <si>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</si>
  <si>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</si>
  <si>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</si>
  <si>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</si>
  <si>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</si>
  <si>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</si>
  <si>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</si>
  <si>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</si>
  <si>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</si>
  <si>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</si>
  <si>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</si>
  <si>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</si>
  <si>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</si>
  <si>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</si>
  <si>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</si>
  <si>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</si>
  <si>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</si>
  <si>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</si>
  <si>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</si>
  <si>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</si>
  <si>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</si>
  <si>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</si>
  <si>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</si>
  <si>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</si>
  <si>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</si>
  <si>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</si>
  <si>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</si>
  <si>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</si>
  <si>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</si>
  <si>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</si>
  <si>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</si>
  <si>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</si>
  <si>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</si>
  <si>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</si>
  <si>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</si>
  <si>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</si>
  <si>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</si>
  <si>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</si>
  <si>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</si>
  <si>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</si>
  <si>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</si>
  <si>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</si>
  <si>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</si>
  <si>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</si>
  <si>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</si>
  <si>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</si>
  <si>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</si>
  <si>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</si>
  <si>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</si>
  <si>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</si>
  <si>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</si>
  <si>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</si>
  <si>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</si>
  <si>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</si>
  <si>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</si>
  <si>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</si>
  <si>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</si>
  <si>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</si>
  <si>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</si>
  <si>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</si>
  <si>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</si>
  <si>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</si>
  <si>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</si>
  <si>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</si>
  <si>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</si>
  <si>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</si>
  <si>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</si>
  <si>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</si>
  <si>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</si>
  <si>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</si>
  <si>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</si>
  <si>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</si>
  <si>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</si>
  <si>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</si>
  <si>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</si>
  <si>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</si>
  <si>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</si>
  <si>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</si>
  <si>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</si>
  <si>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</si>
  <si>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</si>
  <si>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</si>
  <si>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</si>
  <si>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</si>
  <si>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</si>
  <si>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</si>
  <si>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</si>
  <si>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</si>
  <si>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</si>
  <si>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</si>
  <si>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</si>
  <si>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</si>
  <si>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</si>
  <si>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</si>
  <si>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</si>
  <si>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</si>
  <si>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</si>
  <si>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</si>
  <si>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</si>
  <si>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</si>
  <si>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</si>
  <si>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</si>
  <si>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</si>
  <si>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</si>
  <si>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</si>
  <si>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</si>
  <si>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</si>
  <si>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</si>
  <si>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</si>
  <si>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</si>
  <si>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</si>
  <si>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</si>
  <si>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</si>
  <si>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</si>
  <si>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</si>
  <si>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</si>
  <si>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</si>
  <si>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</si>
  <si>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</si>
  <si>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</si>
  <si>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</si>
  <si>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</si>
  <si>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</si>
  <si>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</si>
  <si>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</si>
  <si>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</si>
  <si>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</si>
  <si>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</si>
  <si>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</si>
  <si>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</si>
  <si>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</si>
  <si>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</si>
  <si>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</si>
  <si>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</si>
  <si>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</si>
  <si>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</si>
  <si>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</si>
  <si>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</si>
  <si>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</si>
  <si>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</si>
  <si>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</si>
  <si>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</si>
  <si>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</si>
  <si>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</si>
  <si>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</si>
  <si>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</si>
  <si>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</si>
  <si>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</si>
  <si>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</si>
  <si>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</si>
  <si>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</si>
  <si>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</si>
  <si>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</si>
  <si>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</si>
  <si>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</si>
  <si>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</si>
  <si>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</si>
  <si>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</si>
  <si>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</si>
  <si>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</si>
  <si>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</si>
  <si>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</si>
  <si>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</si>
  <si>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</si>
  <si>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</si>
  <si>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</si>
  <si>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</si>
  <si>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</si>
  <si>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</si>
  <si>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</si>
  <si>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</si>
  <si>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</si>
  <si>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</si>
  <si>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</si>
  <si>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</si>
  <si>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</si>
  <si>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</si>
  <si>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</si>
  <si>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</si>
  <si>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</si>
  <si>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</si>
  <si>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</si>
  <si>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</si>
  <si>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</si>
  <si>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</si>
  <si>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</si>
  <si>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</si>
  <si>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</si>
  <si>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</si>
  <si>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</si>
  <si>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</si>
  <si>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</si>
  <si>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</si>
  <si>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</si>
  <si>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</si>
  <si>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</si>
  <si>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</si>
  <si>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</si>
  <si>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</si>
  <si>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</si>
  <si>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</si>
  <si>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</si>
  <si>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</si>
  <si>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</si>
  <si>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</si>
  <si>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</si>
  <si>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</si>
  <si>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</si>
  <si>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</si>
  <si>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</si>
  <si>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</si>
  <si>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</si>
  <si>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</si>
  <si>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</si>
  <si>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</si>
  <si>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</si>
  <si>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</si>
  <si>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</si>
  <si>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</si>
  <si>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</si>
  <si>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</si>
  <si>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</si>
  <si>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</si>
  <si>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</si>
  <si>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</si>
  <si>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</si>
  <si>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</si>
  <si>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</si>
  <si>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</si>
  <si>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</si>
  <si>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</si>
  <si>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</si>
  <si>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</si>
  <si>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</si>
  <si>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</si>
  <si>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</si>
  <si>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</si>
  <si>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</si>
  <si>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</si>
  <si>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</si>
  <si>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</si>
  <si>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</si>
  <si>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</si>
  <si>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</si>
  <si>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</si>
  <si>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</si>
  <si>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</si>
  <si>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</si>
  <si>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</si>
  <si>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</si>
  <si>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</si>
  <si>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</si>
  <si>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</si>
  <si>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</si>
  <si>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</si>
  <si>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</si>
  <si>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</si>
  <si>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</si>
  <si>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</si>
  <si>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</si>
  <si>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</si>
  <si>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</si>
  <si>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</si>
  <si>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</si>
  <si>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</si>
  <si>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</si>
  <si>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</si>
  <si>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</si>
  <si>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</si>
  <si>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</si>
  <si>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</si>
  <si>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</si>
  <si>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</si>
  <si>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</si>
  <si>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</si>
  <si>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</si>
  <si>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</si>
  <si>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</si>
  <si>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</si>
  <si>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</si>
  <si>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</si>
  <si>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</si>
  <si>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</si>
  <si>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</si>
  <si>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</si>
  <si>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</si>
  <si>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</si>
  <si>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</si>
  <si>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</si>
  <si>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</si>
  <si>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</si>
  <si>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</si>
  <si>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</si>
  <si>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</si>
  <si>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</si>
  <si>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</si>
  <si>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</si>
  <si>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</si>
  <si>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</si>
  <si>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</si>
  <si>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</si>
  <si>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</si>
  <si>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</si>
  <si>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</si>
  <si>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</si>
  <si>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</si>
  <si>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</si>
  <si>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</si>
  <si>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</si>
  <si>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</si>
  <si>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</si>
  <si>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</si>
  <si>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</si>
  <si>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</si>
  <si>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</si>
  <si>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</si>
  <si>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</si>
  <si>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</si>
  <si>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</si>
  <si>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</si>
  <si>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</si>
  <si>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</si>
  <si>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</si>
  <si>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</si>
  <si>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</si>
  <si>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</si>
  <si>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</si>
  <si>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</si>
  <si>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</si>
  <si>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</si>
  <si>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</si>
  <si>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</si>
  <si>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</si>
  <si>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</si>
  <si>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</si>
  <si>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</si>
  <si>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</si>
  <si>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</si>
  <si>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</si>
  <si>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</si>
  <si>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</si>
  <si>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</si>
  <si>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</si>
  <si>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</si>
  <si>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</si>
  <si>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</si>
  <si>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</si>
  <si>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</si>
  <si>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</si>
  <si>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</si>
  <si>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</si>
  <si>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</si>
  <si>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</si>
  <si>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</si>
  <si>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</si>
  <si>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</si>
  <si>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</si>
  <si>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</si>
  <si>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</si>
  <si>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</si>
  <si>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</si>
  <si>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</si>
  <si>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</si>
  <si>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</si>
  <si>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</si>
  <si>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</si>
  <si>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</si>
  <si>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</si>
  <si>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</si>
  <si>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</si>
  <si>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</si>
  <si>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</si>
  <si>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</si>
  <si>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</si>
  <si>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</si>
  <si>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</si>
  <si>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</si>
  <si>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</si>
  <si>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</si>
  <si>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</si>
  <si>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</si>
  <si>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</si>
  <si>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</si>
  <si>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</si>
  <si>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</si>
  <si>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</si>
  <si>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</si>
  <si>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</si>
  <si>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</si>
  <si>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</si>
  <si>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</si>
  <si>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</si>
  <si>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</si>
  <si>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</si>
  <si>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</si>
  <si>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</si>
  <si>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</si>
  <si>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</si>
  <si>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</si>
  <si>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</si>
  <si>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</si>
  <si>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</si>
  <si>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</si>
  <si>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</si>
  <si>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</si>
  <si>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</si>
  <si>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</si>
  <si>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</si>
  <si>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</si>
  <si>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</si>
  <si>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</si>
  <si>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</si>
  <si>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</si>
  <si>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</si>
  <si>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</si>
  <si>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</si>
  <si>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</si>
  <si>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</si>
  <si>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</si>
  <si>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</si>
  <si>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</si>
  <si>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</si>
  <si>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</si>
  <si>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</si>
  <si>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</si>
  <si>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</si>
  <si>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</si>
  <si>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</si>
  <si>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</si>
  <si>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</si>
  <si>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</si>
  <si>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</si>
  <si>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</si>
  <si>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</si>
  <si>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</si>
  <si>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</si>
  <si>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</si>
  <si>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</si>
  <si>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</si>
  <si>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</si>
  <si>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</si>
  <si>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</si>
  <si>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</si>
  <si>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</si>
  <si>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</si>
  <si>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</si>
  <si>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</si>
  <si>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</si>
  <si>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</si>
  <si>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</si>
  <si>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</si>
  <si>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</si>
  <si>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</si>
  <si>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</si>
  <si>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</si>
  <si>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</si>
  <si>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</si>
  <si>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</si>
  <si>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</si>
  <si>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</si>
  <si>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</si>
  <si>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</si>
  <si>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</si>
  <si>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</si>
  <si>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</si>
  <si>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</si>
  <si>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</si>
  <si>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</si>
  <si>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</si>
  <si>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</si>
  <si>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</si>
  <si>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</si>
  <si>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</si>
  <si>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</si>
  <si>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</si>
  <si>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</si>
  <si>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</si>
  <si>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</si>
  <si>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</si>
  <si>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</si>
  <si>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</si>
  <si>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</si>
  <si>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</si>
  <si>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</si>
  <si>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</si>
  <si>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</si>
  <si>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</si>
  <si>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</si>
  <si>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</si>
  <si>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</si>
  <si>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</si>
  <si>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</si>
  <si>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</si>
  <si>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</si>
  <si>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</si>
  <si>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</si>
  <si>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</si>
  <si>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</si>
  <si>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</si>
  <si>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</si>
  <si>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</si>
  <si>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</si>
  <si>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</si>
  <si>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</si>
  <si>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</si>
  <si>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</si>
  <si>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</si>
  <si>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</si>
  <si>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</si>
  <si>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</si>
  <si>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</si>
  <si>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</si>
  <si>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</si>
  <si>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</si>
  <si>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</si>
  <si>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</si>
  <si>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</si>
  <si>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</si>
  <si>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</si>
  <si>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</si>
  <si>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</si>
  <si>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</si>
  <si>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</si>
  <si>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</si>
  <si>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</si>
  <si>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</si>
  <si>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</si>
  <si>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</si>
  <si>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</si>
  <si>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</si>
  <si>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</si>
  <si>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</si>
  <si>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</si>
  <si>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</si>
  <si>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</si>
  <si>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</si>
  <si>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</si>
  <si>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</si>
  <si>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</si>
  <si>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</si>
  <si>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</si>
  <si>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</si>
  <si>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</si>
  <si>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</si>
  <si>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</si>
  <si>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</si>
  <si>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</si>
  <si>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</si>
  <si>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</si>
  <si>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</si>
  <si>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</si>
  <si>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</si>
  <si>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</si>
  <si>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</si>
  <si>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</si>
  <si>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</si>
  <si>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</si>
  <si>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</si>
  <si>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</si>
  <si>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</si>
  <si>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</si>
  <si>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</si>
  <si>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</si>
  <si>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</si>
  <si>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</si>
  <si>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</si>
  <si>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</si>
  <si>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</si>
  <si>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</si>
  <si>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</si>
  <si>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</si>
  <si>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</si>
  <si>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</si>
  <si>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</si>
  <si>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</si>
  <si>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</si>
  <si>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</si>
  <si>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</si>
  <si>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</si>
  <si>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</si>
  <si>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</si>
  <si>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</si>
  <si>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</si>
  <si>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</si>
  <si>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</si>
  <si>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</si>
  <si>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</si>
  <si>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</si>
  <si>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</si>
  <si>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</si>
  <si>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</si>
  <si>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</si>
  <si>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</si>
  <si>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</si>
  <si>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</si>
  <si>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</si>
  <si>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</si>
  <si>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</si>
  <si>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</si>
  <si>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</si>
  <si>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</si>
  <si>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</si>
  <si>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</si>
  <si>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</si>
  <si>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</si>
  <si>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</si>
  <si>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</si>
  <si>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</si>
  <si>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</si>
  <si>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</si>
  <si>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</si>
  <si>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</si>
  <si>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</si>
  <si>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</si>
  <si>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</si>
  <si>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</si>
  <si>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</si>
  <si>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</si>
  <si>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</si>
  <si>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</si>
  <si>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</si>
  <si>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</si>
  <si>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</si>
  <si>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</si>
  <si>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</si>
  <si>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</si>
  <si>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</si>
  <si>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</si>
  <si>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</si>
  <si>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</si>
  <si>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</si>
  <si>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</si>
  <si>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</si>
  <si>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</si>
  <si>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</si>
  <si>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</si>
  <si>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</si>
  <si>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</si>
  <si>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</si>
  <si>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</si>
  <si>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</si>
  <si>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</si>
  <si>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</si>
  <si>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</si>
  <si>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</si>
  <si>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</si>
  <si>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</si>
  <si>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</si>
  <si>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</si>
  <si>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</si>
  <si>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</si>
  <si>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</si>
  <si>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</si>
  <si>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</si>
  <si>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</si>
  <si>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</si>
  <si>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</si>
  <si>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</si>
  <si>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</si>
  <si>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</si>
  <si>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</si>
  <si>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</si>
  <si>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</si>
  <si>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</si>
  <si>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</si>
  <si>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</si>
  <si>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</si>
  <si>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</si>
  <si>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</si>
  <si>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</si>
  <si>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</si>
  <si>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</si>
  <si>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</si>
  <si>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</si>
  <si>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</si>
  <si>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</si>
  <si>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</si>
  <si>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</si>
  <si>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</si>
  <si>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</si>
  <si>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</si>
  <si>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</si>
  <si>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</si>
  <si>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</si>
  <si>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</si>
  <si>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</si>
  <si>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</si>
  <si>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</si>
  <si>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</si>
  <si>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</si>
  <si>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</si>
  <si>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</si>
  <si>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</si>
  <si>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</si>
  <si>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</si>
  <si>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</si>
  <si>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</si>
  <si>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</si>
  <si>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</si>
  <si>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</si>
  <si>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</si>
  <si>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</si>
  <si>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</si>
  <si>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</si>
  <si>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</si>
  <si>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</si>
  <si>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</si>
  <si>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</si>
  <si>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</si>
  <si>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</si>
  <si>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</si>
  <si>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</si>
  <si>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</si>
  <si>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</si>
  <si>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</si>
  <si>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</si>
  <si>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</si>
  <si>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</si>
  <si>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</si>
  <si>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</si>
  <si>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</si>
  <si>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</si>
  <si>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</si>
  <si>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</si>
  <si>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</si>
  <si>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</si>
  <si>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</si>
  <si>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</si>
  <si>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</si>
  <si>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</si>
  <si>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</si>
  <si>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</si>
  <si>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</si>
  <si>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</si>
  <si>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</si>
  <si>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</si>
  <si>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</si>
  <si>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</si>
  <si>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</si>
  <si>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</si>
  <si>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</si>
  <si>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</si>
  <si>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</si>
  <si>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</si>
  <si>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</si>
  <si>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</si>
  <si>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</si>
  <si>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</si>
  <si>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</si>
  <si>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</si>
  <si>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</si>
  <si>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</si>
  <si>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</si>
  <si>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</si>
  <si>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</si>
  <si>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</si>
  <si>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</si>
  <si>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</si>
  <si>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</si>
  <si>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</si>
  <si>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</si>
  <si>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</si>
  <si>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</si>
  <si>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</si>
  <si>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</si>
  <si>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</si>
  <si>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</si>
  <si>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</si>
  <si>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</si>
  <si>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</si>
  <si>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</si>
  <si>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</si>
  <si>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</si>
  <si>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</si>
  <si>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</si>
  <si>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</si>
  <si>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</si>
  <si>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</si>
  <si>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</si>
  <si>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</si>
  <si>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</si>
  <si>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</si>
  <si>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</si>
  <si>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</si>
  <si>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</si>
  <si>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</si>
  <si>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</si>
  <si>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</si>
  <si>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</si>
  <si>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</si>
  <si>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</si>
  <si>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</si>
  <si>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</si>
  <si>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</si>
  <si>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</si>
  <si>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</si>
  <si>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</si>
  <si>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</si>
  <si>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</si>
  <si>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</si>
  <si>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</si>
  <si>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</si>
  <si>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</si>
  <si>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</si>
  <si>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</si>
  <si>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</si>
  <si>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</si>
  <si>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</si>
  <si>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</si>
  <si>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</si>
  <si>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</si>
  <si>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</si>
  <si>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</si>
  <si>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</si>
  <si>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</si>
  <si>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</si>
  <si>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</si>
  <si>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</si>
  <si>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</si>
  <si>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</si>
  <si>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</si>
  <si>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</si>
  <si>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</si>
  <si>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</si>
  <si>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</si>
  <si>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</si>
  <si>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</si>
  <si>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</si>
  <si>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</si>
  <si>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</si>
  <si>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</si>
  <si>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</si>
  <si>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</si>
  <si>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</si>
  <si>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</si>
  <si>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</si>
  <si>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</si>
  <si>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</si>
  <si>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</si>
  <si>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</si>
  <si>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</si>
  <si>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</si>
  <si>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</si>
  <si>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</si>
  <si>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</si>
  <si>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</si>
  <si>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</si>
  <si>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</si>
  <si>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</si>
  <si>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</si>
  <si>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</si>
  <si>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</si>
  <si>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</si>
  <si>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</si>
  <si>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</si>
  <si>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</si>
  <si>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</si>
  <si>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</si>
  <si>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</si>
  <si>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</si>
  <si>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</si>
  <si>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</si>
  <si>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</si>
  <si>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</si>
  <si>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</si>
  <si>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</si>
  <si>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</si>
  <si>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</si>
  <si>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</si>
  <si>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</si>
  <si>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</si>
  <si>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</si>
  <si>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</si>
  <si>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</si>
  <si>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</si>
  <si>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</si>
  <si>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</si>
  <si>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</si>
  <si>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</si>
  <si>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</si>
  <si>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</si>
  <si>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</si>
  <si>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</si>
  <si>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</si>
  <si>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</si>
  <si>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</si>
  <si>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</si>
  <si>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</si>
  <si>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</si>
  <si>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</si>
  <si>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</si>
  <si>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</si>
  <si>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</si>
  <si>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</si>
  <si>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</si>
  <si>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</si>
  <si>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</si>
  <si>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</si>
  <si>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</si>
  <si>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</si>
  <si>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</si>
  <si>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</si>
  <si>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</si>
  <si>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</si>
  <si>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</si>
  <si>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</si>
  <si>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</si>
  <si>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</si>
  <si>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</si>
  <si>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</si>
  <si>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</si>
  <si>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</si>
  <si>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</si>
  <si>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</si>
  <si>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</si>
  <si>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</si>
  <si>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</si>
  <si>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</si>
  <si>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</si>
  <si>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</si>
  <si>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</si>
  <si>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</si>
  <si>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</si>
  <si>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</si>
  <si>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</si>
  <si>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</si>
  <si>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</si>
  <si>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</si>
  <si>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</si>
  <si>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</si>
  <si>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</si>
  <si>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</si>
  <si>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</si>
  <si>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</si>
  <si>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</si>
  <si>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</si>
  <si>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</si>
  <si>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</si>
  <si>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</si>
  <si>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</si>
  <si>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</si>
  <si>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</si>
  <si>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</si>
  <si>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</si>
  <si>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</si>
  <si>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</si>
  <si>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</si>
  <si>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</si>
  <si>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</si>
  <si>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</si>
  <si>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</si>
  <si>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</si>
  <si>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</si>
  <si>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</si>
  <si>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</si>
  <si>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</si>
  <si>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</si>
  <si>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</si>
  <si>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</si>
  <si>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</si>
  <si>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</si>
  <si>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</si>
  <si>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</si>
  <si>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</si>
  <si>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</si>
  <si>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</si>
  <si>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</si>
  <si>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</si>
  <si>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</si>
  <si>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</si>
  <si>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</si>
  <si>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</si>
  <si>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</si>
  <si>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</si>
  <si>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</si>
  <si>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</si>
  <si>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</si>
  <si>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</si>
  <si>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</si>
  <si>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</si>
  <si>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</si>
  <si>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</si>
  <si>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</si>
  <si>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</si>
  <si>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</si>
  <si>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</si>
  <si>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</si>
  <si>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</si>
  <si>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</si>
  <si>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</si>
  <si>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</si>
  <si>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</si>
  <si>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</si>
  <si>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</si>
  <si>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</si>
  <si>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</si>
  <si>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</si>
  <si>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</si>
  <si>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</si>
  <si>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</si>
  <si>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</si>
  <si>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</si>
  <si>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</si>
  <si>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</si>
  <si>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</si>
  <si>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</si>
  <si>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</si>
  <si>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</si>
  <si>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</si>
  <si>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</si>
  <si>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</si>
  <si>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</si>
  <si>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</si>
  <si>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</si>
  <si>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</si>
  <si>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</si>
  <si>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</si>
  <si>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</si>
  <si>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</si>
  <si>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</si>
  <si>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</si>
  <si>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</si>
  <si>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</si>
  <si>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</si>
  <si>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</si>
  <si>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</si>
  <si>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</si>
  <si>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</si>
  <si>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</si>
  <si>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</si>
  <si>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</si>
  <si>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</si>
  <si>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</si>
  <si>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</si>
  <si>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</si>
  <si>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</si>
  <si>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</si>
  <si>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</si>
  <si>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</si>
  <si>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</si>
  <si>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</si>
  <si>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</si>
  <si>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</si>
  <si>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</si>
  <si>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</si>
  <si>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</si>
  <si>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</si>
  <si>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</si>
  <si>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</si>
  <si>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</si>
  <si>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</si>
  <si>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</si>
  <si>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</si>
  <si>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</si>
  <si>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</si>
  <si>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</si>
  <si>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</si>
  <si>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</si>
  <si>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</si>
  <si>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</si>
  <si>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</si>
  <si>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</si>
  <si>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</si>
  <si>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</si>
  <si>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</si>
  <si>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</si>
  <si>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</si>
  <si>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</si>
  <si>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</si>
  <si>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</si>
  <si>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</si>
  <si>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</si>
  <si>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</si>
  <si>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</si>
  <si>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</si>
  <si>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</si>
  <si>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</si>
  <si>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</si>
  <si>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</si>
  <si>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</si>
  <si>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</si>
  <si>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</si>
  <si>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</si>
  <si>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</si>
  <si>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</si>
  <si>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</si>
  <si>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</si>
  <si>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</si>
  <si>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</si>
  <si>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</si>
  <si>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</si>
  <si>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</si>
  <si>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</si>
  <si>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</si>
  <si>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</si>
  <si>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</si>
  <si>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</si>
  <si>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</si>
  <si>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</si>
  <si>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</si>
  <si>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</si>
  <si>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</si>
  <si>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</si>
  <si>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</si>
  <si>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</si>
  <si>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</si>
  <si>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</si>
  <si>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</si>
  <si>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</si>
  <si>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</si>
  <si>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</si>
  <si>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</si>
  <si>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</si>
  <si>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</si>
  <si>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</si>
  <si>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</si>
  <si>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</si>
  <si>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</si>
  <si>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</si>
  <si>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</si>
  <si>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</si>
  <si>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</si>
  <si>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</si>
  <si>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</si>
  <si>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</si>
  <si>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</si>
  <si>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</si>
  <si>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</si>
  <si>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</si>
  <si>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</si>
  <si>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</si>
  <si>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</si>
  <si>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</si>
  <si>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</si>
  <si>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</si>
  <si>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</si>
  <si>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</si>
  <si>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</si>
  <si>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</si>
  <si>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</si>
  <si>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</si>
  <si>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</si>
  <si>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</si>
  <si>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</si>
  <si>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</si>
  <si>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</si>
  <si>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</si>
  <si>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</si>
  <si>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</si>
  <si>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</si>
  <si>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</si>
  <si>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</si>
  <si>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</si>
  <si>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</si>
  <si>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</si>
  <si>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</si>
  <si>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</si>
  <si>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</si>
  <si>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</si>
  <si>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</si>
  <si>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</si>
  <si>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</si>
  <si>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</si>
  <si>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</si>
  <si>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</si>
  <si>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</si>
  <si>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</si>
  <si>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</si>
  <si>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</si>
  <si>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</si>
  <si>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</si>
  <si>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</si>
  <si>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</si>
  <si>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</si>
  <si>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</si>
  <si>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</si>
  <si>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</si>
  <si>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</si>
  <si>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</si>
  <si>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</si>
  <si>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</si>
  <si>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</si>
  <si>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</si>
  <si>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</si>
  <si>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</si>
  <si>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</si>
  <si>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</si>
  <si>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</si>
  <si>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</si>
  <si>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</si>
  <si>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</si>
  <si>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</si>
  <si>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</si>
  <si>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</si>
  <si>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</si>
  <si>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</si>
  <si>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</si>
  <si>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</si>
  <si>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</si>
  <si>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</si>
  <si>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</si>
  <si>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</si>
  <si>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</si>
  <si>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</si>
  <si>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</si>
  <si>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</si>
  <si>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</si>
  <si>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</si>
  <si>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</si>
  <si>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</si>
  <si>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</si>
  <si>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</si>
  <si>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</si>
  <si>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</si>
  <si>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</si>
  <si>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</si>
  <si>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</si>
  <si>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</si>
  <si>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</si>
  <si>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</si>
  <si>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</si>
  <si>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</si>
  <si>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</si>
  <si>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</si>
  <si>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</si>
  <si>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</si>
  <si>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</si>
  <si>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</si>
  <si>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</si>
  <si>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</si>
  <si>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</si>
  <si>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</si>
  <si>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</si>
  <si>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</si>
  <si>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</si>
  <si>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</si>
  <si>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</si>
  <si>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</si>
  <si>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</si>
  <si>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</si>
  <si>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</si>
  <si>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</si>
  <si>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</si>
  <si>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</si>
  <si>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</si>
  <si>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</si>
  <si>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</si>
  <si>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</si>
  <si>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</si>
  <si>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</si>
  <si>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</si>
  <si>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</si>
  <si>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</si>
  <si>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</si>
  <si>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</si>
  <si>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</si>
  <si>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</si>
  <si>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</si>
  <si>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</si>
  <si>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</si>
  <si>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</si>
  <si>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</si>
  <si>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</si>
  <si>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</si>
  <si>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</si>
  <si>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</si>
  <si>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</si>
  <si>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</si>
  <si>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</si>
  <si>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</si>
  <si>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</si>
  <si>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</si>
  <si>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</si>
  <si>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</si>
  <si>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</si>
  <si>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</si>
  <si>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</si>
  <si>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</si>
  <si>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</si>
  <si>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</si>
  <si>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</si>
  <si>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</si>
  <si>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</si>
  <si>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</si>
  <si>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</si>
  <si>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</si>
  <si>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</si>
  <si>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</si>
  <si>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</si>
  <si>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</si>
  <si>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</si>
  <si>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</si>
  <si>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</si>
  <si>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</si>
  <si>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</si>
  <si>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</si>
  <si>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</si>
  <si>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</si>
  <si>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</si>
  <si>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</si>
  <si>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</si>
  <si>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</si>
  <si>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</si>
  <si>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</si>
  <si>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</si>
  <si>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</si>
  <si>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</si>
  <si>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</si>
  <si>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</si>
  <si>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</si>
  <si>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</si>
  <si>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</si>
  <si>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</si>
  <si>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</si>
  <si>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</si>
  <si>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</si>
  <si>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</si>
  <si>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</si>
  <si>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</si>
  <si>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</si>
  <si>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</si>
  <si>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</si>
  <si>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</si>
  <si>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</si>
  <si>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</si>
  <si>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</si>
  <si>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</si>
  <si>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</si>
  <si>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</si>
  <si>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</si>
  <si>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</si>
  <si>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</si>
  <si>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</si>
  <si>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</si>
  <si>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</si>
  <si>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</si>
  <si>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</si>
  <si>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</si>
  <si>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</si>
  <si>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</si>
  <si>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</si>
  <si>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</si>
  <si>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</si>
  <si>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</si>
  <si>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</si>
  <si>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</si>
  <si>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</si>
  <si>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</si>
  <si>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</si>
  <si>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</si>
  <si>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</si>
  <si>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</si>
  <si>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</si>
  <si>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</si>
  <si>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</si>
  <si>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</si>
  <si>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</si>
  <si>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</si>
  <si>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</si>
  <si>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</si>
  <si>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</si>
  <si>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</si>
  <si>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</si>
  <si>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</si>
  <si>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</si>
  <si>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</si>
  <si>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</si>
  <si>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</si>
  <si>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</si>
  <si>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</si>
  <si>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</si>
  <si>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</si>
  <si>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</si>
  <si>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</si>
  <si>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</si>
  <si>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</si>
  <si>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</si>
  <si>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</si>
  <si>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</si>
  <si>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</si>
  <si>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</si>
  <si>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</si>
  <si>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</si>
  <si>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</si>
  <si>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</si>
  <si>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</si>
  <si>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</si>
  <si>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</si>
  <si>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</si>
  <si>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</si>
  <si>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</si>
  <si>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</si>
  <si>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</si>
  <si>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</si>
  <si>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</si>
  <si>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</si>
  <si>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</si>
  <si>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</si>
  <si>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</si>
  <si>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</si>
  <si>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</si>
  <si>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</si>
  <si>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</si>
  <si>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</si>
  <si>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</si>
  <si>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</si>
  <si>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</si>
  <si>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</si>
  <si>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</si>
  <si>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</si>
  <si>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</si>
  <si>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</si>
  <si>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</si>
  <si>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</si>
  <si>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</si>
  <si>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</si>
  <si>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</si>
  <si>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</si>
  <si>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</si>
  <si>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</si>
  <si>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</si>
  <si>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</si>
  <si>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</si>
  <si>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</si>
  <si>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</si>
  <si>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</si>
  <si>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</si>
  <si>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</si>
  <si>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</si>
  <si>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</si>
  <si>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</si>
  <si>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</si>
  <si>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</si>
  <si>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</si>
  <si>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</si>
  <si>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</si>
  <si>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</si>
  <si>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</si>
  <si>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</si>
  <si>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</si>
  <si>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</si>
  <si>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</si>
  <si>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</si>
  <si>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</si>
  <si>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</si>
  <si>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</si>
  <si>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</si>
  <si>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</si>
  <si>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</si>
  <si>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</si>
  <si>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</si>
  <si>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</si>
  <si>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</si>
  <si>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</si>
  <si>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</si>
  <si>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</si>
  <si>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</si>
  <si>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</si>
  <si>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</si>
  <si>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</si>
  <si>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</si>
  <si>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</si>
  <si>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</si>
  <si>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</si>
  <si>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</si>
  <si>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</si>
  <si>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</si>
  <si>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</si>
  <si>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</si>
  <si>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</si>
  <si>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</si>
  <si>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</si>
  <si>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</si>
  <si>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</si>
  <si>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</si>
  <si>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</si>
  <si>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</si>
  <si>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</si>
  <si>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</si>
  <si>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</si>
  <si>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</si>
  <si>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</si>
  <si>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</si>
  <si>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</si>
  <si>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</si>
  <si>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</si>
  <si>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</si>
  <si>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</si>
  <si>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</si>
  <si>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</si>
  <si>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</si>
  <si>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</si>
  <si>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</si>
  <si>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</si>
  <si>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</si>
  <si>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</si>
  <si>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</si>
  <si>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</si>
  <si>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</si>
  <si>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</si>
  <si>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</si>
  <si>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</si>
  <si>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</si>
  <si>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</si>
  <si>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</si>
  <si>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</si>
  <si>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</si>
  <si>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</si>
  <si>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</si>
  <si>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</si>
  <si>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</si>
  <si>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</si>
  <si>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</si>
  <si>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</si>
  <si>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</si>
  <si>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</si>
  <si>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</si>
  <si>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</si>
  <si>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</si>
  <si>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</si>
  <si>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</si>
  <si>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</si>
  <si>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</si>
  <si>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</si>
  <si>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</si>
  <si>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</si>
  <si>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</si>
  <si>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</si>
  <si>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</si>
  <si>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</si>
  <si>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</si>
  <si>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</si>
  <si>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</si>
  <si>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</si>
  <si>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</si>
  <si>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</si>
  <si>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</si>
  <si>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</si>
  <si>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</si>
  <si>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</si>
  <si>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</si>
  <si>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</si>
  <si>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</si>
  <si>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</si>
  <si>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</si>
  <si>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</si>
  <si>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</si>
  <si>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</si>
  <si>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</si>
  <si>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</si>
  <si>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</si>
  <si>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</si>
  <si>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</si>
  <si>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</si>
  <si>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</si>
  <si>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</si>
  <si>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</si>
  <si>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</si>
  <si>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</si>
  <si>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</si>
  <si>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</si>
  <si>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</si>
  <si>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</si>
  <si>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</si>
  <si>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</si>
  <si>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</si>
  <si>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</si>
  <si>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</si>
  <si>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</si>
  <si>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</si>
  <si>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</si>
  <si>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</si>
  <si>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</si>
  <si>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</si>
  <si>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</si>
  <si>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</si>
  <si>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</si>
  <si>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</si>
  <si>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</si>
  <si>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</si>
  <si>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</si>
  <si>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</si>
  <si>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</si>
  <si>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</si>
  <si>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</si>
  <si>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</si>
  <si>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</si>
  <si>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</si>
  <si>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</si>
  <si>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</si>
  <si>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</si>
  <si>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</si>
  <si>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</si>
  <si>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</si>
  <si>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</si>
  <si>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</si>
  <si>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</si>
  <si>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</si>
  <si>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</si>
  <si>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</si>
  <si>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</si>
  <si>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</si>
  <si>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</si>
  <si>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</si>
  <si>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</si>
  <si>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</si>
  <si>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</si>
  <si>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</si>
  <si>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</si>
  <si>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</si>
  <si>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</si>
  <si>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</si>
  <si>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</si>
  <si>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</si>
  <si>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</si>
  <si>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</si>
  <si>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</si>
  <si>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</si>
  <si>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</si>
  <si>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</si>
  <si>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</si>
  <si>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</si>
  <si>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</si>
  <si>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</si>
  <si>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</si>
  <si>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</si>
  <si>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</si>
  <si>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</si>
  <si>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</si>
  <si>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</si>
  <si>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</si>
  <si>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</si>
  <si>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</si>
  <si>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</si>
  <si>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</si>
  <si>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</si>
  <si>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</si>
  <si>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</si>
  <si>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</si>
  <si>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</si>
  <si>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</si>
  <si>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</si>
  <si>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</si>
  <si>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</si>
  <si>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</si>
  <si>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</si>
  <si>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</si>
  <si>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</si>
  <si>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</si>
  <si>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</si>
  <si>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</si>
  <si>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</si>
  <si>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</si>
  <si>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</si>
  <si>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</si>
  <si>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</si>
  <si>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</si>
  <si>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</si>
  <si>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</si>
  <si>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</si>
  <si>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</si>
  <si>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</si>
  <si>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</si>
  <si>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</si>
  <si>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</si>
  <si>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</si>
  <si>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</si>
  <si>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</si>
  <si>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</si>
  <si>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</si>
  <si>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</si>
  <si>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</si>
  <si>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</si>
  <si>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</si>
  <si>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</si>
  <si>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</si>
  <si>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</si>
  <si>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</si>
  <si>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</si>
  <si>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</si>
  <si>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</si>
  <si>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</si>
  <si>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</si>
  <si>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</si>
  <si>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</si>
  <si>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</si>
  <si>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</si>
  <si>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</si>
  <si>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</si>
  <si>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</si>
  <si>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</si>
  <si>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</si>
  <si>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</si>
  <si>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</si>
  <si>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</si>
  <si>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</si>
  <si>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</si>
  <si>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</si>
  <si>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</si>
  <si>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</si>
  <si>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</si>
  <si>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</si>
  <si>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</si>
  <si>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</si>
  <si>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</si>
  <si>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</si>
  <si>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</si>
  <si>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</si>
  <si>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</si>
  <si>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</si>
  <si>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</si>
  <si>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</si>
  <si>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</si>
  <si>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</si>
  <si>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</si>
  <si>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</si>
  <si>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</si>
  <si>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</si>
  <si>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</si>
  <si>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</si>
  <si>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</si>
  <si>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</si>
  <si>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</si>
  <si>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</si>
  <si>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</si>
  <si>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</si>
  <si>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</si>
  <si>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</si>
  <si>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</si>
  <si>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</si>
  <si>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</si>
  <si>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</si>
  <si>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</si>
  <si>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</si>
  <si>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</si>
  <si>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</si>
  <si>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</si>
  <si>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</si>
  <si>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</si>
  <si>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</si>
  <si>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</si>
  <si>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</si>
  <si>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</si>
  <si>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</si>
  <si>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</si>
  <si>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</si>
  <si>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</si>
  <si>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</si>
  <si>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</si>
  <si>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</si>
  <si>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</si>
  <si>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</si>
  <si>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</si>
  <si>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</si>
  <si>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</si>
  <si>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</si>
  <si>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</si>
  <si>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</si>
  <si>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</si>
  <si>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</si>
  <si>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</si>
  <si>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</si>
  <si>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</si>
  <si>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</si>
  <si>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</si>
  <si>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</si>
  <si>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</si>
  <si>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</si>
  <si>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</si>
  <si>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</si>
  <si>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</si>
  <si>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</si>
  <si>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</si>
  <si>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</si>
  <si>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</si>
  <si>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</si>
  <si>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</si>
  <si>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</si>
  <si>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</si>
  <si>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</si>
  <si>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</si>
  <si>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</si>
  <si>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</si>
  <si>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</si>
  <si>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</si>
  <si>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</si>
  <si>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</si>
  <si>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</si>
  <si>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</si>
  <si>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</si>
  <si>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</si>
  <si>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</si>
  <si>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</si>
  <si>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</si>
  <si>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</si>
  <si>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</si>
  <si>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</si>
  <si>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</si>
  <si>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</si>
  <si>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</si>
  <si>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</si>
  <si>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</si>
  <si>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</si>
  <si>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</si>
  <si>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</si>
  <si>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</si>
  <si>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</si>
  <si>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</si>
  <si>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</si>
  <si>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</si>
  <si>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</si>
  <si>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</si>
  <si>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</si>
  <si>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</si>
  <si>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</si>
  <si>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</si>
  <si>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</si>
  <si>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</si>
  <si>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</si>
  <si>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</si>
  <si>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</si>
  <si>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</si>
  <si>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</si>
  <si>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</si>
  <si>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</si>
  <si>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</si>
  <si>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</si>
  <si>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</si>
  <si>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</si>
  <si>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</si>
  <si>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</si>
  <si>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</si>
  <si>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</si>
  <si>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</si>
  <si>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</si>
  <si>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</si>
  <si>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</si>
  <si>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</si>
  <si>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</si>
  <si>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</si>
  <si>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</si>
  <si>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</si>
  <si>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</si>
  <si>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</si>
  <si>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</si>
  <si>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</si>
  <si>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</si>
  <si>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</si>
  <si>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</si>
  <si>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</si>
  <si>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</si>
  <si>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</si>
  <si>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</si>
  <si>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</si>
  <si>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</si>
  <si>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</si>
  <si>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</si>
  <si>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</si>
  <si>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</si>
  <si>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</si>
  <si>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</si>
  <si>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</si>
  <si>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</si>
  <si>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</si>
  <si>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</si>
  <si>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</si>
  <si>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</si>
  <si>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</si>
  <si>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</si>
  <si>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</si>
  <si>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</si>
  <si>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</si>
  <si>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</si>
  <si>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</si>
  <si>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</si>
  <si>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</si>
  <si>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</si>
  <si>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</si>
  <si>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</si>
  <si>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</si>
  <si>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</si>
  <si>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</si>
  <si>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</si>
  <si>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</si>
  <si>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</si>
  <si>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</si>
  <si>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</si>
  <si>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</si>
  <si>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</si>
  <si>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</si>
  <si>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</si>
  <si>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</si>
  <si>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</si>
  <si>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</si>
  <si>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</si>
  <si>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</si>
  <si>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</si>
  <si>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</si>
  <si>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</si>
  <si>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</si>
  <si>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</si>
  <si>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</si>
  <si>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</si>
  <si>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</si>
  <si>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</si>
  <si>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</si>
  <si>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</si>
  <si>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</si>
  <si>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</si>
  <si>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</si>
  <si>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</si>
  <si>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</si>
  <si>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</si>
  <si>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</si>
  <si>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</si>
  <si>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</si>
  <si>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</si>
  <si>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</si>
  <si>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</si>
  <si>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</si>
  <si>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</si>
  <si>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</si>
  <si>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</si>
  <si>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</si>
  <si>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</si>
  <si>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</si>
  <si>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</si>
  <si>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</si>
  <si>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</si>
  <si>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</si>
  <si>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</si>
  <si>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</si>
  <si>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</si>
  <si>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</si>
  <si>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</si>
  <si>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</si>
  <si>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</si>
  <si>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</si>
  <si>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</si>
  <si>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</si>
  <si>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</si>
  <si>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</si>
  <si>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</si>
  <si>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</si>
  <si>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</si>
  <si>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</si>
  <si>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</si>
  <si>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</si>
  <si>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</si>
  <si>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</si>
  <si>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</si>
  <si>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</si>
  <si>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</si>
  <si>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</si>
  <si>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</si>
  <si>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</si>
  <si>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</si>
  <si>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</si>
  <si>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</si>
  <si>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</si>
  <si>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</si>
  <si>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</si>
  <si>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</si>
  <si>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</si>
  <si>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</si>
  <si>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</si>
  <si>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</si>
  <si>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</si>
  <si>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</si>
  <si>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</si>
  <si>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</si>
  <si>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</si>
  <si>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</si>
  <si>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</si>
  <si>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</si>
  <si>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</si>
  <si>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</si>
  <si>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</si>
  <si>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</si>
  <si>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</si>
  <si>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</si>
  <si>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</si>
  <si>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</si>
  <si>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</si>
  <si>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</si>
  <si>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</si>
  <si>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</si>
  <si>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</si>
  <si>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</si>
  <si>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</si>
  <si>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</si>
  <si>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</si>
  <si>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</si>
  <si>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</si>
  <si>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</si>
  <si>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</si>
  <si>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</si>
  <si>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</si>
  <si>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</si>
  <si>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</si>
  <si>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</si>
  <si>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</si>
  <si>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</si>
  <si>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</si>
  <si>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</si>
  <si>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</si>
  <si>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</si>
  <si>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</si>
  <si>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</si>
  <si>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</si>
  <si>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</si>
  <si>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</si>
  <si>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</si>
  <si>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</si>
  <si>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</si>
  <si>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</si>
  <si>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</si>
  <si>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</si>
  <si>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</si>
  <si>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</si>
  <si>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</si>
  <si>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</si>
  <si>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</si>
  <si>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</si>
  <si>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</si>
  <si>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</si>
  <si>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</si>
  <si>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</si>
  <si>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</si>
  <si>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</si>
  <si>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</si>
  <si>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</si>
  <si>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</si>
  <si>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</si>
  <si>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</si>
  <si>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</si>
  <si>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</si>
  <si>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</si>
  <si>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</si>
  <si>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</si>
  <si>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</si>
  <si>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</si>
  <si>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</si>
  <si>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</si>
  <si>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</si>
  <si>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</si>
  <si>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</si>
  <si>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</si>
  <si>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</si>
  <si>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</si>
  <si>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</si>
  <si>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</si>
  <si>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</si>
  <si>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</si>
  <si>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</si>
  <si>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</si>
  <si>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</si>
  <si>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</si>
  <si>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</si>
  <si>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</si>
  <si>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</si>
  <si>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</si>
  <si>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</si>
  <si>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</si>
  <si>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</si>
  <si>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</si>
  <si>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</si>
  <si>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</si>
  <si>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</si>
  <si>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</si>
  <si>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</si>
  <si>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</si>
  <si>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</si>
  <si>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</si>
  <si>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</si>
  <si>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</si>
  <si>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</si>
  <si>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</si>
  <si>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</si>
  <si>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</si>
  <si>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</si>
  <si>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</si>
  <si>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</si>
  <si>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</si>
  <si>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</si>
  <si>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</si>
  <si>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</si>
  <si>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</si>
  <si>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</si>
  <si>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</si>
  <si>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</si>
  <si>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</si>
  <si>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</si>
  <si>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</si>
  <si>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</si>
  <si>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</si>
  <si>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</si>
  <si>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</si>
  <si>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</si>
  <si>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</si>
  <si>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</si>
  <si>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</si>
  <si>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</si>
  <si>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</si>
  <si>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</si>
  <si>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</si>
  <si>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</si>
  <si>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</si>
  <si>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</si>
  <si>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</si>
  <si>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</si>
  <si>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</si>
  <si>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</si>
  <si>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</si>
  <si>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</si>
  <si>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</si>
  <si>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</si>
  <si>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</si>
  <si>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</si>
  <si>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</si>
  <si>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</si>
  <si>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</si>
  <si>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</si>
  <si>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</si>
  <si>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</si>
  <si>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</si>
  <si>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</si>
  <si>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</si>
  <si>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</si>
  <si>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</si>
  <si>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</si>
  <si>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</si>
  <si>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</si>
  <si>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</si>
  <si>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</si>
  <si>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</si>
  <si>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</si>
  <si>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</si>
  <si>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</si>
  <si>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</si>
  <si>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</si>
  <si>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</si>
  <si>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</si>
  <si>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</si>
  <si>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</si>
  <si>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</si>
  <si>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</si>
  <si>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</si>
  <si>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</si>
  <si>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</si>
  <si>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</si>
  <si>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</si>
  <si>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</si>
  <si>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</si>
  <si>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</si>
  <si>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</si>
  <si>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</si>
  <si>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</si>
  <si>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</si>
  <si>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</si>
  <si>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</si>
  <si>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</si>
  <si>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</si>
  <si>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</si>
  <si>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</si>
  <si>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</si>
  <si>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</si>
  <si>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</si>
  <si>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</si>
  <si>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</si>
  <si>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</si>
  <si>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</si>
  <si>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</si>
  <si>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</si>
  <si>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</si>
  <si>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</si>
  <si>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</si>
  <si>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</si>
  <si>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</si>
  <si>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</si>
  <si>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</si>
  <si>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</si>
  <si>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</si>
  <si>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</si>
  <si>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</si>
  <si>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</si>
  <si>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</si>
  <si>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</si>
  <si>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</si>
  <si>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</si>
  <si>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</si>
  <si>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</si>
  <si>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</si>
  <si>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</si>
  <si>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</si>
  <si>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</si>
  <si>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</si>
  <si>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</si>
  <si>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</si>
  <si>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</si>
  <si>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</si>
  <si>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</si>
  <si>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</si>
  <si>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</si>
  <si>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</si>
  <si>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</si>
  <si>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</si>
  <si>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</si>
  <si>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</si>
  <si>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</si>
  <si>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</si>
  <si>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</si>
  <si>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</si>
  <si>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</si>
  <si>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</si>
  <si>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</si>
  <si>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</si>
  <si>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</si>
  <si>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</si>
  <si>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</si>
  <si>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</si>
  <si>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</si>
  <si>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</si>
  <si>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</si>
  <si>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</si>
  <si>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</si>
  <si>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</si>
  <si>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</si>
  <si>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</si>
  <si>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</si>
  <si>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</si>
  <si>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</si>
  <si>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</si>
  <si>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</si>
  <si>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</si>
  <si>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</si>
  <si>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</si>
  <si>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</si>
  <si>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</si>
  <si>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</si>
  <si>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</si>
  <si>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</si>
  <si>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</si>
  <si>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</si>
  <si>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</si>
  <si>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</si>
  <si>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</si>
  <si>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</si>
  <si>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</si>
  <si>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</si>
  <si>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</si>
  <si>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</si>
  <si>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</si>
  <si>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</si>
  <si>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</si>
  <si>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</si>
  <si>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</si>
  <si>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</si>
  <si>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</si>
  <si>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</si>
  <si>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</si>
  <si>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</si>
  <si>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</si>
  <si>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</si>
  <si>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</si>
  <si>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</si>
  <si>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</si>
  <si>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</si>
  <si>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</si>
  <si>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</si>
  <si>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</si>
  <si>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</si>
  <si>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</si>
  <si>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</si>
  <si>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</si>
  <si>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</si>
  <si>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</si>
  <si>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</si>
  <si>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</si>
  <si>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</si>
  <si>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</si>
  <si>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</si>
  <si>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</si>
  <si>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</si>
  <si>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</si>
  <si>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</si>
  <si>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</si>
  <si>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</si>
  <si>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</si>
  <si>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</si>
  <si>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</si>
  <si>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</si>
  <si>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</si>
  <si>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</si>
  <si>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</si>
  <si>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</si>
  <si>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</si>
  <si>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</si>
  <si>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</si>
  <si>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</si>
  <si>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</si>
  <si>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</si>
  <si>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</si>
  <si>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</si>
  <si>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</si>
  <si>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</si>
  <si>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</si>
  <si>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</si>
  <si>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</si>
  <si>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</si>
  <si>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</si>
  <si>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</si>
  <si>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</si>
  <si>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</si>
  <si>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</si>
  <si>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</si>
  <si>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</si>
  <si>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</si>
  <si>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</si>
  <si>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</si>
  <si>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</si>
  <si>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</si>
  <si>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</si>
  <si>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</si>
  <si>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</si>
  <si>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</si>
  <si>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</si>
  <si>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</si>
  <si>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</si>
  <si>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</si>
  <si>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</si>
  <si>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</si>
  <si>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</si>
  <si>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</si>
  <si>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</si>
  <si>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</si>
  <si>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</si>
  <si>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</si>
  <si>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</si>
  <si>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</si>
  <si>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</si>
  <si>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</si>
  <si>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</si>
  <si>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</si>
  <si>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</si>
  <si>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</si>
  <si>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</si>
  <si>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</si>
  <si>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</si>
  <si>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</si>
  <si>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</si>
  <si>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</si>
  <si>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</si>
  <si>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</si>
  <si>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</si>
  <si>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</si>
  <si>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</si>
  <si>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</si>
  <si>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</si>
  <si>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</si>
  <si>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</si>
  <si>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</si>
  <si>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</si>
  <si>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</si>
  <si>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</si>
  <si>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</si>
  <si>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</si>
  <si>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</si>
  <si>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</si>
  <si>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</si>
  <si>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</si>
  <si>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</si>
  <si>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</si>
  <si>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</si>
  <si>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</si>
  <si>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</si>
  <si>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</si>
  <si>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</si>
  <si>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</si>
  <si>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</si>
  <si>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</si>
  <si>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</si>
  <si>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</si>
  <si>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</si>
  <si>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</si>
  <si>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</si>
  <si>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</si>
  <si>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</si>
  <si>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</si>
  <si>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</si>
  <si>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</si>
  <si>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</si>
  <si>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</si>
  <si>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</si>
  <si>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</si>
  <si>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</si>
  <si>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</si>
  <si>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</si>
  <si>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</si>
  <si>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</si>
  <si>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</si>
  <si>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</si>
  <si>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</si>
  <si>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</si>
  <si>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</si>
  <si>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</si>
  <si>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</si>
  <si>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</si>
  <si>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</si>
  <si>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</si>
  <si>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</si>
  <si>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</si>
  <si>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</si>
  <si>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</si>
  <si>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</si>
  <si>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</si>
  <si>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</si>
  <si>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</si>
  <si>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</si>
  <si>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</si>
  <si>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</si>
  <si>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</si>
  <si>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</si>
  <si>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</si>
  <si>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</si>
  <si>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</si>
  <si>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</si>
  <si>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</si>
  <si>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</si>
  <si>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</si>
  <si>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</si>
  <si>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</si>
  <si>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</si>
  <si>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</si>
  <si>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</si>
  <si>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</si>
  <si>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</si>
  <si>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</si>
  <si>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</si>
  <si>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</si>
  <si>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</si>
  <si>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</si>
  <si>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</si>
  <si>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</si>
  <si>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</si>
  <si>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</si>
  <si>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</si>
  <si>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</si>
  <si>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</si>
  <si>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</si>
  <si>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</si>
  <si>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</si>
  <si>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</si>
  <si>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</si>
  <si>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</si>
  <si>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</si>
  <si>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</si>
  <si>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</si>
  <si>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</si>
  <si>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</si>
  <si>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</si>
  <si>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</si>
  <si>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</si>
  <si>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</si>
  <si>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</si>
  <si>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</si>
  <si>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</si>
  <si>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</si>
  <si>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</si>
  <si>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</si>
  <si>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</si>
  <si>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</si>
  <si>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</si>
  <si>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</si>
  <si>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</si>
  <si>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</si>
  <si>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</si>
  <si>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</si>
  <si>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</si>
  <si>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</si>
  <si>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</si>
  <si>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</si>
  <si>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</si>
  <si>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</si>
  <si>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</si>
  <si>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</si>
  <si>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</si>
  <si>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</si>
  <si>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</si>
  <si>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</si>
  <si>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</si>
  <si>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</si>
  <si>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</si>
  <si>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</si>
  <si>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</si>
  <si>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</si>
  <si>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</si>
  <si>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</si>
  <si>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</si>
  <si>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</si>
  <si>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</si>
  <si>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</si>
  <si>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</si>
  <si>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</si>
  <si>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</si>
  <si>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</si>
  <si>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</si>
  <si>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</si>
  <si>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</si>
  <si>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</si>
  <si>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</si>
  <si>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</si>
  <si>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</si>
  <si>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</si>
  <si>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</si>
  <si>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</si>
  <si>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</si>
  <si>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</si>
  <si>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</si>
  <si>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</si>
  <si>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</si>
  <si>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</si>
  <si>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</si>
  <si>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</si>
  <si>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</si>
  <si>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</si>
  <si>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</si>
  <si>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</si>
  <si>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</si>
  <si>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</si>
  <si>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</si>
  <si>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</si>
  <si>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</si>
  <si>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</si>
  <si>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</si>
  <si>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</si>
  <si>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</si>
  <si>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</si>
  <si>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</si>
  <si>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</si>
  <si>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</si>
  <si>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</si>
  <si>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</si>
  <si>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</si>
  <si>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</si>
  <si>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</si>
  <si>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</si>
  <si>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</si>
  <si>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</si>
  <si>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</si>
  <si>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</si>
  <si>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</si>
  <si>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</si>
  <si>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</si>
  <si>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</si>
  <si>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</si>
  <si>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</si>
  <si>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</si>
  <si>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</si>
  <si>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</si>
  <si>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</si>
  <si>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</si>
  <si>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</si>
  <si>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</si>
  <si>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</si>
  <si>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</si>
  <si>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</si>
  <si>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</si>
  <si>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</si>
  <si>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</si>
  <si>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</si>
  <si>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</si>
  <si>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</si>
  <si>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</si>
  <si>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</si>
  <si>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</si>
  <si>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</si>
  <si>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</si>
  <si>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</si>
  <si>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</si>
  <si>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</si>
  <si>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</si>
  <si>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</si>
  <si>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</si>
  <si>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</si>
  <si>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</si>
  <si>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</si>
  <si>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</si>
  <si>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</si>
  <si>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</si>
  <si>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</si>
  <si>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</si>
  <si>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</si>
  <si>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</si>
  <si>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</si>
  <si>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</si>
  <si>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</si>
  <si>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</si>
  <si>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</si>
  <si>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</si>
  <si>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</si>
  <si>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</si>
  <si>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</si>
  <si>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</si>
  <si>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</si>
  <si>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</si>
  <si>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</si>
  <si>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</si>
  <si>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</si>
  <si>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</si>
  <si>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</si>
  <si>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</si>
  <si>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</si>
  <si>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</si>
  <si>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</si>
  <si>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</si>
  <si>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</si>
  <si>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</si>
  <si>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</si>
  <si>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</si>
  <si>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</si>
  <si>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</si>
  <si>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</si>
  <si>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</si>
  <si>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</si>
  <si>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</si>
  <si>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</si>
  <si>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</si>
  <si>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</si>
  <si>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</si>
  <si>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</si>
  <si>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</si>
  <si>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</si>
  <si>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</si>
  <si>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</si>
  <si>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</si>
  <si>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</si>
  <si>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</si>
  <si>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</si>
  <si>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</si>
  <si>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</si>
  <si>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</si>
  <si>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</si>
  <si>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</si>
  <si>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</si>
  <si>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</si>
  <si>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</si>
  <si>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</si>
  <si>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</si>
  <si>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</si>
  <si>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</si>
  <si>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</si>
  <si>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</si>
  <si>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</si>
  <si>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</si>
  <si>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</si>
  <si>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</si>
  <si>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</si>
  <si>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</si>
  <si>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</si>
  <si>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</si>
  <si>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</si>
  <si>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</si>
  <si>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</si>
  <si>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</si>
  <si>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</si>
  <si>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</si>
  <si>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</si>
  <si>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</si>
  <si>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</si>
  <si>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</si>
  <si>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</si>
  <si>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</si>
  <si>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</si>
  <si>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</si>
  <si>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</si>
  <si>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</si>
  <si>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</si>
  <si>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</si>
  <si>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</si>
  <si>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</si>
  <si>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</si>
  <si>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</si>
  <si>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</si>
  <si>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</si>
  <si>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</si>
  <si>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</si>
  <si>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</si>
  <si>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</si>
  <si>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</si>
  <si>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</si>
  <si>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</si>
  <si>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</si>
  <si>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</si>
  <si>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</si>
  <si>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</si>
  <si>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</si>
  <si>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</si>
  <si>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</si>
  <si>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</si>
  <si>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</si>
  <si>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</si>
  <si>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</si>
  <si>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</si>
  <si>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</si>
  <si>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</si>
  <si>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</si>
  <si>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</si>
  <si>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</si>
  <si>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</si>
  <si>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</si>
  <si>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</si>
  <si>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</si>
  <si>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</si>
  <si>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</si>
  <si>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</si>
  <si>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</si>
  <si>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</si>
  <si>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</si>
  <si>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</si>
  <si>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</si>
  <si>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</si>
  <si>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</si>
  <si>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</si>
  <si>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</si>
  <si>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</si>
  <si>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</si>
  <si>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</si>
  <si>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</si>
  <si>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</si>
  <si>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</si>
  <si>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</si>
  <si>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</si>
  <si>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</si>
  <si>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</si>
  <si>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</si>
  <si>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</si>
  <si>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</si>
  <si>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</si>
  <si>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</si>
  <si>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</si>
  <si>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</si>
  <si>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</si>
  <si>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</si>
  <si>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</si>
  <si>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</si>
  <si>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</si>
  <si>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</si>
  <si>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</si>
  <si>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</si>
  <si>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</si>
  <si>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</si>
  <si>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</si>
  <si>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</si>
  <si>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</si>
  <si>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</si>
  <si>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</si>
  <si>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</si>
  <si>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</si>
  <si>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</si>
  <si>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</si>
  <si>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</si>
  <si>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</si>
  <si>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</si>
  <si>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</si>
  <si>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</si>
  <si>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</si>
  <si>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</si>
  <si>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</si>
  <si>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</si>
  <si>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</si>
  <si>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</si>
  <si>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</si>
  <si>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</si>
  <si>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</si>
  <si>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</si>
  <si>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</si>
  <si>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</si>
  <si>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</si>
  <si>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</si>
  <si>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</si>
  <si>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</si>
  <si>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</si>
  <si>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</si>
  <si>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</si>
  <si>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</si>
  <si>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</si>
  <si>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</si>
  <si>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</si>
  <si>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</si>
  <si>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</si>
  <si>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</si>
  <si>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</si>
  <si>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</si>
  <si>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</si>
  <si>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</si>
  <si>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</si>
  <si>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</si>
  <si>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</si>
  <si>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</si>
  <si>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</si>
  <si>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</si>
  <si>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</si>
  <si>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</si>
  <si>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</si>
  <si>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</si>
  <si>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</si>
  <si>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</si>
  <si>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</si>
  <si>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</si>
  <si>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</si>
  <si>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</si>
  <si>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</si>
  <si>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</si>
  <si>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</si>
  <si>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</si>
  <si>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</si>
  <si>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</si>
  <si>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</si>
  <si>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</si>
  <si>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</si>
  <si>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</si>
  <si>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</si>
  <si>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</si>
  <si>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</si>
  <si>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</si>
  <si>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</si>
  <si>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</si>
  <si>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</si>
  <si>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</si>
  <si>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</si>
  <si>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</si>
  <si>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</si>
  <si>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</si>
  <si>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</si>
  <si>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</si>
  <si>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</si>
  <si>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</si>
  <si>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</si>
  <si>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</si>
  <si>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</si>
  <si>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</si>
  <si>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</si>
  <si>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</si>
  <si>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</si>
  <si>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</si>
  <si>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</si>
  <si>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</si>
  <si>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</si>
  <si>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</si>
  <si>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</si>
  <si>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</si>
  <si>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</si>
  <si>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</si>
  <si>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</si>
  <si>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</si>
  <si>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</si>
  <si>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</si>
  <si>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</si>
  <si>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</si>
  <si>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</si>
  <si>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</si>
  <si>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</si>
  <si>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</si>
  <si>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</si>
  <si>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</si>
  <si>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</si>
  <si>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</si>
  <si>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</si>
  <si>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</si>
  <si>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</si>
  <si>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</si>
  <si>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</si>
  <si>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</si>
  <si>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</si>
  <si>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</si>
  <si>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</si>
  <si>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</si>
  <si>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</si>
  <si>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</si>
  <si>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</si>
  <si>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</si>
  <si>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</si>
  <si>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</si>
  <si>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</si>
  <si>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</si>
  <si>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</si>
  <si>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</si>
  <si>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</si>
  <si>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</si>
  <si>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</si>
  <si>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</si>
  <si>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</si>
  <si>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</si>
  <si>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</si>
  <si>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</si>
  <si>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</si>
  <si>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</si>
  <si>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</si>
  <si>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</si>
  <si>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</si>
  <si>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</si>
  <si>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</si>
  <si>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</si>
  <si>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</si>
  <si>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</si>
  <si>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</si>
  <si>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</si>
  <si>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</si>
  <si>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</si>
  <si>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</si>
  <si>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</si>
  <si>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</si>
  <si>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</si>
  <si>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</si>
  <si>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</si>
  <si>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</si>
  <si>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</si>
  <si>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</si>
  <si>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</si>
  <si>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</si>
  <si>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</si>
  <si>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</si>
  <si>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</si>
  <si>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</si>
  <si>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</si>
  <si>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</si>
  <si>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</si>
  <si>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</si>
  <si>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</si>
  <si>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</si>
  <si>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</si>
  <si>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</si>
  <si>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</si>
  <si>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</si>
  <si>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</si>
  <si>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</si>
  <si>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</si>
  <si>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</si>
  <si>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</si>
  <si>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</si>
  <si>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</si>
  <si>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</si>
  <si>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</si>
  <si>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</si>
  <si>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</si>
  <si>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</si>
  <si>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</si>
  <si>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</si>
  <si>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</si>
  <si>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</si>
  <si>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</si>
  <si>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</si>
  <si>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</si>
  <si>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</si>
  <si>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</si>
  <si>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</si>
  <si>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</si>
  <si>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</si>
  <si>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</si>
  <si>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</si>
  <si>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</si>
  <si>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</si>
  <si>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</si>
  <si>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</si>
  <si>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</si>
  <si>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</si>
  <si>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</si>
  <si>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</si>
  <si>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</si>
  <si>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</si>
  <si>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</si>
  <si>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</si>
  <si>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</si>
  <si>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</si>
  <si>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</si>
  <si>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</si>
  <si>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</si>
  <si>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</si>
  <si>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</si>
  <si>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</si>
  <si>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</si>
  <si>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</si>
  <si>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</si>
  <si>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</si>
  <si>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</si>
  <si>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</si>
  <si>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</si>
  <si>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</si>
  <si>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</si>
  <si>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</si>
  <si>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</si>
  <si>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</si>
  <si>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</si>
  <si>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</si>
  <si>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</si>
  <si>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</si>
  <si>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</si>
  <si>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</si>
  <si>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</si>
  <si>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</si>
  <si>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</si>
  <si>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</si>
  <si>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</si>
  <si>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</si>
  <si>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</si>
  <si>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</si>
  <si>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</si>
  <si>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</si>
  <si>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</si>
  <si>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</si>
  <si>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</si>
  <si>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</si>
  <si>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</si>
  <si>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</si>
  <si>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</si>
  <si>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</si>
  <si>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</si>
  <si>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</si>
  <si>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</si>
  <si>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</si>
  <si>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</si>
  <si>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</si>
  <si>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</si>
  <si>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</si>
  <si>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</si>
  <si>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</si>
  <si>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</si>
  <si>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</si>
  <si>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</si>
  <si>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</si>
  <si>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</si>
  <si>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</si>
  <si>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</si>
  <si>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</si>
  <si>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</si>
  <si>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</si>
  <si>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</si>
  <si>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</si>
  <si>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</si>
  <si>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</si>
  <si>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</si>
  <si>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</si>
  <si>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</si>
  <si>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</si>
  <si>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</si>
  <si>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</si>
  <si>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</si>
  <si>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</si>
  <si>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</si>
  <si>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</si>
  <si>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</si>
  <si>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</si>
  <si>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</si>
  <si>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</si>
  <si>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</si>
  <si>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</si>
  <si>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</si>
  <si>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</si>
  <si>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</si>
  <si>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</si>
  <si>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</si>
  <si>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</si>
  <si>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</si>
  <si>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</si>
  <si>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</si>
  <si>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</si>
  <si>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</si>
  <si>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</si>
  <si>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</si>
  <si>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</si>
  <si>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</si>
  <si>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</si>
  <si>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</si>
  <si>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</si>
  <si>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</si>
  <si>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</si>
  <si>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</si>
  <si>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</si>
  <si>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</si>
  <si>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</si>
  <si>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</si>
  <si>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</si>
  <si>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</si>
  <si>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</si>
  <si>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</si>
  <si>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</si>
  <si>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</si>
  <si>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</si>
  <si>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</si>
  <si>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</si>
  <si>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</si>
  <si>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</si>
  <si>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</si>
  <si>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</si>
  <si>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</si>
  <si>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</si>
  <si>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</si>
  <si>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</si>
  <si>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</si>
  <si>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</si>
  <si>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</si>
  <si>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</si>
  <si>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</si>
  <si>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</si>
  <si>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</si>
  <si>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</si>
  <si>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</si>
  <si>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</si>
  <si>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</si>
  <si>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</si>
  <si>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</si>
  <si>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</si>
  <si>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</si>
  <si>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</si>
  <si>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</si>
  <si>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</si>
  <si>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</si>
  <si>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</si>
  <si>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</si>
  <si>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</si>
  <si>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</si>
  <si>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</si>
  <si>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</si>
  <si>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</si>
  <si>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</si>
  <si>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</si>
  <si>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</si>
  <si>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</si>
  <si>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</si>
  <si>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</si>
  <si>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</si>
  <si>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</si>
  <si>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</si>
  <si>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</si>
  <si>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</si>
  <si>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</si>
  <si>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</si>
  <si>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</si>
  <si>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</si>
  <si>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</si>
  <si>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</si>
  <si>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</si>
  <si>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</si>
  <si>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</si>
  <si>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</si>
  <si>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</si>
  <si>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</si>
  <si>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</si>
  <si>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</si>
  <si>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</si>
  <si>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</si>
  <si>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</si>
  <si>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</si>
  <si>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</si>
  <si>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</si>
  <si>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</si>
  <si>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</si>
  <si>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</si>
  <si>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</si>
  <si>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</si>
  <si>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</si>
  <si>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</si>
  <si>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</si>
  <si>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</si>
  <si>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</si>
  <si>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</si>
  <si>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</si>
  <si>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</si>
  <si>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</si>
  <si>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</si>
  <si>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</si>
  <si>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</si>
  <si>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</si>
  <si>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</si>
  <si>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</si>
  <si>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</si>
  <si>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</si>
  <si>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</si>
  <si>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</si>
  <si>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</si>
  <si>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</si>
  <si>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</si>
  <si>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</si>
  <si>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</si>
  <si>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</si>
  <si>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</si>
  <si>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</si>
  <si>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</si>
  <si>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</si>
  <si>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</si>
  <si>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</si>
  <si>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</si>
  <si>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</si>
  <si>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</si>
  <si>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</si>
  <si>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</si>
  <si>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</si>
  <si>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</si>
  <si>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</si>
  <si>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</si>
  <si>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</si>
  <si>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</si>
  <si>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</si>
  <si>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</si>
  <si>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</si>
  <si>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</si>
  <si>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</si>
  <si>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</si>
  <si>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</si>
  <si>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</si>
  <si>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</si>
  <si>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</si>
  <si>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</si>
  <si>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</si>
  <si>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</si>
  <si>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</si>
  <si>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</si>
  <si>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</si>
  <si>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</si>
  <si>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</si>
  <si>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</si>
  <si>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</si>
  <si>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</si>
  <si>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</si>
  <si>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</si>
  <si>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</si>
  <si>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</si>
  <si>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</si>
  <si>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</si>
  <si>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</si>
  <si>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</si>
  <si>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</si>
  <si>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</si>
  <si>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</si>
  <si>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</si>
  <si>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</si>
  <si>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</si>
  <si>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</si>
  <si>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</si>
  <si>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</si>
  <si>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</si>
  <si>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</si>
  <si>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</si>
  <si>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</si>
  <si>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</si>
  <si>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</si>
  <si>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</si>
  <si>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</si>
  <si>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</si>
  <si>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</si>
  <si>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</si>
  <si>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</si>
  <si>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</si>
  <si>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</si>
  <si>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</si>
  <si>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</si>
  <si>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</si>
  <si>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</si>
  <si>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</si>
  <si>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</si>
  <si>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</si>
  <si>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</si>
  <si>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</si>
  <si>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</si>
  <si>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</si>
  <si>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</si>
  <si>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</si>
  <si>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</si>
  <si>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</si>
  <si>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</si>
  <si>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</si>
  <si>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</si>
  <si>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</si>
  <si>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</si>
  <si>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</si>
  <si>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</si>
  <si>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</si>
  <si>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</si>
  <si>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</si>
  <si>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</si>
  <si>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</si>
  <si>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</si>
  <si>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</si>
  <si>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</si>
  <si>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</si>
  <si>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</si>
  <si>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</si>
  <si>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</si>
  <si>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</si>
  <si>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</si>
  <si>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</si>
  <si>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</si>
  <si>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</si>
  <si>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</si>
  <si>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</si>
  <si>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</si>
  <si>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</si>
  <si>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</si>
  <si>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</si>
  <si>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</si>
  <si>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</si>
  <si>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</si>
  <si>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</si>
  <si>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</si>
  <si>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</si>
  <si>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</si>
  <si>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</si>
  <si>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</si>
  <si>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</si>
  <si>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</si>
  <si>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</si>
  <si>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</si>
  <si>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</si>
  <si>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</si>
  <si>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</si>
  <si>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</si>
  <si>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</si>
  <si>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</si>
  <si>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</si>
  <si>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</si>
  <si>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</si>
  <si>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</si>
  <si>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</si>
  <si>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</si>
  <si>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</si>
  <si>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</si>
  <si>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</si>
  <si>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</si>
  <si>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</si>
  <si>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</si>
  <si>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</si>
  <si>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</si>
  <si>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</si>
  <si>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</si>
  <si>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</si>
  <si>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</si>
  <si>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</si>
  <si>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</si>
  <si>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</si>
  <si>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</si>
  <si>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</si>
  <si>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</si>
  <si>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</si>
  <si>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</si>
  <si>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</si>
  <si>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</si>
  <si>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</si>
  <si>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</si>
  <si>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</si>
  <si>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</si>
  <si>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</si>
  <si>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</si>
  <si>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</si>
  <si>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</si>
  <si>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</si>
  <si>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</si>
  <si>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</si>
  <si>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</si>
  <si>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</si>
  <si>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</si>
  <si>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</si>
  <si>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</si>
  <si>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</si>
  <si>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</si>
  <si>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</si>
  <si>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</si>
  <si>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</si>
  <si>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</si>
  <si>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</si>
  <si>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</si>
  <si>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</si>
  <si>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</si>
  <si>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</si>
  <si>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</si>
  <si>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</si>
  <si>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</si>
  <si>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</si>
  <si>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</si>
  <si>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</si>
  <si>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</si>
  <si>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</si>
  <si>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</si>
  <si>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</si>
  <si>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</si>
  <si>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</si>
  <si>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</si>
  <si>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</si>
  <si>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</si>
  <si>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</si>
  <si>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</si>
  <si>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</si>
  <si>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</si>
  <si>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</si>
  <si>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</si>
  <si>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</si>
  <si>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</si>
  <si>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</si>
  <si>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</si>
  <si>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</si>
  <si>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</si>
  <si>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</si>
  <si>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</si>
  <si>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</si>
  <si>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</si>
  <si>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</si>
  <si>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</si>
  <si>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</si>
  <si>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</si>
  <si>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</si>
  <si>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</si>
  <si>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</si>
  <si>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</si>
  <si>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</si>
  <si>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</si>
  <si>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</si>
  <si>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</si>
  <si>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</si>
  <si>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</si>
  <si>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</si>
  <si>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</si>
  <si>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</si>
  <si>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</si>
  <si>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</si>
  <si>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</si>
  <si>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</si>
  <si>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</si>
  <si>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</si>
  <si>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</si>
  <si>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</si>
  <si>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</si>
  <si>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</si>
  <si>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</si>
  <si>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</si>
  <si>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</si>
  <si>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</si>
  <si>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</si>
  <si>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</si>
  <si>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</si>
  <si>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</si>
  <si>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</si>
  <si>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</si>
  <si>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</si>
  <si>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</si>
  <si>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</si>
  <si>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</si>
  <si>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</si>
  <si>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</si>
  <si>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</si>
  <si>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</si>
  <si>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</si>
  <si>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</si>
  <si>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</si>
  <si>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</si>
  <si>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</si>
  <si>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</si>
  <si>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</si>
  <si>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</si>
  <si>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</si>
  <si>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</si>
  <si>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</si>
  <si>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</si>
  <si>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</si>
  <si>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</si>
  <si>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</si>
  <si>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</si>
  <si>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</si>
  <si>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</si>
  <si>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</si>
  <si>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</si>
  <si>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</si>
  <si>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</si>
  <si>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</si>
  <si>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</si>
  <si>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</si>
  <si>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</si>
  <si>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</si>
  <si>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</si>
  <si>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</si>
  <si>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</si>
  <si>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</si>
  <si>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</si>
  <si>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</si>
  <si>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</si>
  <si>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</si>
  <si>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</si>
  <si>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</si>
  <si>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</si>
  <si>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</si>
  <si>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</si>
  <si>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</si>
  <si>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</si>
  <si>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</si>
  <si>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</si>
  <si>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</si>
  <si>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</si>
  <si>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</si>
  <si>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</si>
  <si>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</si>
  <si>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</si>
  <si>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</si>
  <si>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</si>
  <si>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</si>
  <si>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</si>
  <si>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</si>
  <si>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</si>
  <si>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</si>
  <si>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</si>
  <si>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</si>
  <si>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</si>
  <si>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</si>
  <si>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</si>
  <si>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</si>
  <si>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</si>
  <si>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</si>
  <si>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</si>
  <si>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</si>
  <si>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</si>
  <si>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</si>
  <si>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</si>
  <si>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</si>
  <si>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</si>
  <si>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</si>
  <si>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</si>
  <si>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</si>
  <si>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</si>
  <si>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</si>
  <si>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</si>
  <si>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</si>
  <si>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</si>
  <si>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</si>
  <si>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</si>
  <si>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</si>
  <si>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</si>
  <si>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</si>
  <si>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</si>
  <si>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</si>
  <si>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</si>
  <si>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</si>
  <si>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</si>
  <si>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</si>
  <si>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</si>
  <si>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</si>
  <si>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</si>
  <si>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</si>
  <si>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</si>
  <si>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</si>
  <si>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</si>
  <si>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</si>
  <si>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</si>
  <si>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</si>
  <si>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</si>
  <si>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</si>
  <si>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</si>
  <si>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</si>
  <si>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</si>
  <si>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</si>
  <si>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</si>
  <si>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</si>
  <si>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</si>
  <si>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</si>
  <si>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</si>
  <si>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</si>
  <si>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</si>
  <si>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</si>
  <si>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</si>
  <si>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</si>
  <si>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</si>
  <si>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</si>
  <si>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</si>
  <si>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</si>
  <si>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</si>
  <si>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</si>
  <si>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</si>
  <si>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</si>
  <si>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</si>
  <si>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</si>
  <si>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</si>
  <si>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</si>
  <si>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</si>
  <si>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</si>
  <si>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</si>
  <si>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</si>
  <si>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</si>
  <si>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</si>
  <si>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</si>
  <si>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</si>
  <si>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</si>
  <si>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</si>
  <si>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</si>
  <si>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</si>
  <si>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</si>
  <si>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</si>
  <si>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</si>
  <si>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</si>
  <si>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</si>
  <si>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</si>
  <si>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</si>
  <si>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</si>
  <si>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</si>
  <si>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</si>
  <si>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</si>
  <si>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</si>
  <si>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</si>
  <si>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</si>
  <si>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</si>
  <si>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</si>
  <si>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</si>
  <si>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</si>
  <si>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</si>
  <si>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</si>
  <si>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</si>
  <si>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</si>
  <si>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</si>
  <si>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</si>
  <si>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</si>
  <si>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</si>
  <si>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</si>
  <si>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</si>
  <si>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</si>
  <si>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</si>
  <si>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</si>
  <si>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</si>
  <si>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</si>
  <si>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</si>
  <si>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</si>
  <si>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</si>
  <si>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</si>
  <si>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</si>
  <si>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</si>
  <si>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</si>
  <si>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</si>
  <si>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</si>
  <si>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</si>
  <si>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</si>
  <si>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</si>
  <si>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</si>
  <si>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</si>
  <si>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</si>
  <si>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</si>
  <si>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</si>
  <si>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</si>
  <si>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</si>
  <si>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</si>
  <si>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</si>
  <si>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</si>
  <si>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</si>
  <si>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</si>
  <si>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</si>
  <si>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</si>
  <si>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</si>
  <si>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</si>
  <si>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</si>
  <si>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</si>
  <si>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</si>
  <si>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</si>
  <si>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</si>
  <si>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</si>
  <si>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</si>
  <si>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</si>
  <si>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</si>
  <si>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</si>
  <si>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</si>
  <si>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</si>
  <si>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</si>
  <si>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</si>
  <si>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</si>
  <si>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</si>
  <si>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</si>
  <si>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</si>
  <si>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</si>
  <si>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</si>
  <si>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</si>
  <si>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</si>
  <si>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</si>
  <si>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</si>
  <si>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</si>
  <si>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</si>
  <si>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</si>
  <si>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</si>
  <si>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</si>
  <si>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</si>
  <si>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</si>
  <si>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</si>
  <si>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</si>
  <si>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</si>
  <si>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</si>
  <si>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</si>
  <si>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</si>
  <si>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</si>
  <si>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</si>
  <si>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</si>
  <si>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</si>
  <si>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</si>
  <si>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</si>
  <si>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</si>
  <si>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</si>
  <si>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</si>
  <si>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</si>
  <si>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</si>
  <si>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</si>
  <si>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</si>
  <si>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</si>
  <si>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</si>
  <si>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</si>
  <si>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</si>
  <si>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</si>
  <si>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</si>
  <si>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</si>
  <si>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</si>
  <si>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</si>
  <si>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</si>
  <si>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</si>
  <si>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</si>
  <si>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</si>
  <si>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</si>
  <si>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</si>
  <si>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</si>
  <si>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</si>
  <si>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</si>
  <si>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</si>
  <si>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</si>
  <si>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</si>
  <si>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</si>
  <si>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</si>
  <si>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</si>
  <si>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</si>
  <si>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</si>
  <si>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</si>
  <si>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</si>
  <si>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</si>
  <si>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</si>
  <si>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</si>
  <si>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</si>
  <si>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</si>
  <si>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</si>
  <si>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</si>
  <si>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</si>
  <si>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</si>
  <si>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</si>
  <si>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</si>
  <si>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</si>
  <si>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</si>
  <si>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</si>
  <si>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</si>
  <si>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</si>
  <si>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</si>
  <si>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</si>
  <si>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</si>
  <si>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</si>
  <si>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</si>
  <si>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</si>
  <si>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</si>
  <si>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</si>
  <si>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</si>
  <si>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</si>
  <si>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</si>
  <si>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</si>
  <si>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</si>
  <si>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</si>
  <si>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</si>
  <si>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</si>
  <si>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</si>
  <si>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</si>
  <si>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</si>
  <si>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</si>
  <si>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</si>
  <si>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</si>
  <si>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</si>
  <si>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</si>
  <si>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</si>
  <si>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</si>
  <si>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</si>
  <si>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</si>
  <si>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</si>
  <si>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</si>
  <si>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</si>
  <si>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</si>
  <si>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</si>
  <si>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</si>
  <si>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</si>
  <si>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</si>
  <si>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</si>
  <si>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</si>
  <si>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</si>
  <si>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</si>
  <si>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</si>
  <si>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</si>
  <si>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</si>
  <si>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</si>
  <si>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</si>
  <si>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</si>
  <si>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</si>
  <si>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</si>
  <si>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</si>
  <si>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</si>
  <si>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</si>
  <si>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</si>
  <si>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</si>
  <si>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</si>
  <si>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</si>
  <si>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</si>
  <si>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</si>
  <si>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</si>
  <si>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</si>
  <si>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</si>
  <si>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</si>
  <si>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</si>
  <si>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</si>
  <si>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</si>
  <si>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</si>
  <si>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</si>
  <si>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</si>
  <si>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</si>
  <si>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</si>
  <si>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</si>
  <si>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</si>
  <si>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</si>
  <si>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</si>
  <si>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</si>
  <si>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</si>
  <si>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</si>
  <si>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</si>
  <si>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</si>
  <si>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</si>
  <si>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</si>
  <si>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</si>
  <si>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</si>
  <si>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</si>
  <si>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</si>
  <si>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</si>
  <si>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</si>
  <si>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</si>
  <si>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</si>
  <si>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</si>
  <si>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</si>
  <si>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</si>
  <si>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</si>
  <si>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</si>
  <si>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</si>
  <si>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</si>
  <si>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</si>
  <si>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</si>
  <si>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</si>
  <si>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</si>
  <si>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</si>
  <si>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</si>
  <si>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</si>
  <si>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</si>
  <si>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</si>
  <si>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</si>
  <si>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</si>
  <si>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</si>
  <si>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</si>
  <si>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</si>
  <si>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</si>
  <si>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</si>
  <si>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</si>
  <si>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</si>
  <si>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</si>
  <si>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</si>
  <si>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</si>
  <si>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</si>
  <si>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</si>
  <si>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</si>
  <si>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</si>
  <si>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</si>
  <si>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</si>
  <si>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</si>
  <si>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</si>
  <si>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</si>
  <si>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</si>
  <si>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</si>
  <si>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</si>
  <si>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</si>
  <si>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</si>
  <si>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</si>
  <si>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</si>
  <si>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</si>
  <si>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</si>
  <si>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</si>
  <si>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</si>
  <si>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</si>
  <si>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</si>
  <si>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</si>
  <si>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</si>
  <si>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</si>
  <si>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</si>
  <si>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</si>
  <si>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</si>
  <si>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</si>
  <si>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</si>
  <si>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</si>
  <si>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</si>
  <si>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</si>
  <si>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</si>
  <si>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</si>
  <si>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</si>
  <si>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</si>
  <si>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</si>
  <si>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</si>
  <si>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</si>
  <si>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</si>
  <si>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</si>
  <si>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</si>
  <si>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</si>
  <si>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</si>
  <si>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</si>
  <si>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</si>
  <si>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</si>
  <si>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</si>
  <si>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</si>
  <si>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</si>
  <si>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</si>
  <si>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</si>
  <si>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</si>
  <si>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</si>
  <si>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</si>
  <si>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</si>
  <si>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</si>
  <si>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</si>
  <si>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</si>
  <si>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</si>
  <si>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</si>
  <si>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</si>
  <si>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</si>
  <si>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</si>
  <si>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</si>
  <si>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</si>
  <si>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</si>
  <si>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</si>
  <si>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</si>
  <si>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</si>
  <si>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</si>
  <si>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</si>
  <si>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</si>
  <si>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</si>
  <si>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</si>
  <si>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</si>
  <si>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</si>
  <si>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</si>
  <si>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</si>
  <si>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</si>
  <si>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</si>
  <si>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</si>
  <si>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</si>
  <si>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</si>
  <si>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</si>
  <si>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</si>
  <si>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</si>
  <si>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</si>
  <si>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</si>
  <si>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</si>
  <si>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</si>
  <si>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</si>
  <si>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</si>
  <si>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</si>
  <si>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</si>
  <si>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</si>
  <si>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</si>
  <si>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</si>
  <si>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</si>
  <si>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</si>
  <si>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</si>
  <si>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</si>
  <si>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</si>
  <si>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</si>
  <si>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</si>
  <si>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</si>
  <si>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</si>
  <si>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</si>
  <si>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</si>
  <si>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</si>
  <si>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</si>
  <si>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</si>
  <si>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</si>
  <si>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</si>
  <si>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</si>
  <si>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</si>
  <si>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</si>
  <si>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</si>
  <si>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</si>
  <si>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</si>
  <si>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</si>
  <si>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</si>
  <si>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</si>
  <si>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</si>
  <si>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</si>
  <si>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</si>
  <si>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</si>
  <si>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</si>
  <si>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</si>
  <si>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</si>
  <si>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</si>
  <si>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</si>
  <si>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</si>
  <si>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</si>
  <si>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</si>
  <si>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</si>
  <si>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</si>
  <si>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</si>
  <si>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</si>
  <si>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</si>
  <si>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</si>
  <si>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</si>
  <si>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</si>
  <si>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</si>
  <si>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</si>
  <si>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</si>
  <si>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</si>
  <si>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</si>
  <si>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</si>
  <si>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</si>
  <si>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</si>
  <si>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</si>
  <si>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</si>
  <si>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</si>
  <si>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</si>
  <si>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</si>
  <si>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</si>
  <si>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</si>
  <si>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</si>
  <si>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</si>
  <si>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</si>
  <si>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</si>
  <si>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</si>
  <si>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</si>
  <si>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</si>
  <si>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</si>
  <si>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</si>
  <si>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</si>
  <si>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</si>
  <si>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</si>
  <si>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</si>
  <si>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</si>
  <si>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</si>
  <si>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</si>
  <si>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</si>
  <si>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</si>
  <si>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</si>
  <si>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</si>
  <si>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</si>
  <si>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</si>
  <si>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</si>
  <si>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</si>
  <si>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</si>
  <si>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</si>
  <si>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</si>
  <si>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</si>
  <si>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</si>
  <si>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</si>
  <si>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</si>
  <si>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</si>
  <si>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</si>
  <si>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</si>
  <si>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</si>
  <si>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</si>
  <si>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</si>
  <si>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</si>
  <si>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</si>
  <si>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</si>
  <si>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</si>
  <si>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</si>
  <si>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</si>
  <si>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</si>
  <si>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</si>
  <si>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</si>
  <si>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</si>
  <si>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</si>
  <si>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</si>
  <si>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</si>
  <si>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</si>
  <si>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</si>
  <si>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</si>
  <si>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</si>
  <si>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</si>
  <si>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</si>
  <si>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</si>
  <si>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</si>
  <si>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</si>
  <si>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</si>
  <si>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</si>
  <si>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</si>
  <si>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</si>
  <si>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</si>
  <si>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</si>
  <si>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</si>
  <si>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</si>
  <si>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</si>
  <si>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</si>
  <si>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</si>
  <si>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</si>
  <si>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</si>
  <si>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</si>
  <si>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</si>
  <si>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</si>
  <si>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</si>
  <si>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</si>
  <si>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</si>
  <si>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</si>
  <si>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</si>
  <si>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</si>
  <si>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</si>
  <si>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</si>
  <si>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</si>
  <si>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</si>
  <si>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</si>
  <si>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</si>
  <si>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</si>
  <si>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</si>
  <si>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</si>
  <si>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</si>
  <si>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</si>
  <si>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</si>
  <si>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</si>
  <si>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</si>
  <si>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</si>
  <si>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</si>
  <si>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</si>
  <si>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</si>
  <si>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</si>
  <si>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</si>
  <si>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</si>
  <si>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</si>
  <si>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</si>
  <si>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</si>
  <si>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</si>
  <si>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</si>
  <si>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</si>
  <si>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</si>
  <si>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</si>
  <si>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</si>
  <si>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</si>
  <si>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</si>
  <si>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</si>
  <si>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</si>
  <si>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</si>
  <si>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</si>
  <si>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</si>
  <si>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</si>
  <si>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</si>
  <si>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</si>
  <si>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</si>
  <si>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</si>
  <si>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</si>
  <si>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</si>
  <si>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</si>
  <si>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</si>
  <si>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</si>
  <si>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</si>
  <si>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</si>
  <si>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</si>
  <si>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</si>
  <si>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</si>
  <si>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</si>
  <si>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</si>
  <si>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</si>
  <si>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</si>
  <si>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</si>
  <si>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</si>
  <si>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</si>
  <si>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</si>
  <si>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</si>
  <si>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</si>
  <si>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</si>
  <si>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</si>
  <si>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</si>
  <si>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</si>
  <si>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</si>
  <si>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</si>
  <si>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</si>
  <si>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</si>
  <si>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</si>
  <si>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</si>
  <si>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</si>
  <si>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</si>
  <si>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</si>
  <si>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</si>
  <si>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</si>
  <si>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</si>
  <si>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</si>
  <si>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</si>
  <si>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</si>
  <si>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</si>
  <si>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</si>
  <si>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</si>
  <si>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</si>
  <si>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</si>
  <si>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</si>
  <si>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</si>
  <si>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</si>
  <si>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</si>
  <si>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</si>
  <si>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</si>
  <si>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</si>
  <si>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</si>
  <si>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</si>
  <si>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</si>
  <si>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</si>
  <si>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</si>
  <si>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</si>
  <si>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</si>
  <si>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</si>
  <si>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</si>
  <si>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</si>
  <si>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</si>
  <si>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</si>
  <si>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</si>
  <si>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</si>
  <si>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</si>
  <si>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</si>
  <si>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</si>
  <si>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</si>
  <si>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</si>
  <si>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</si>
  <si>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</si>
  <si>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</si>
  <si>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</si>
  <si>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</si>
  <si>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</si>
  <si>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</si>
  <si>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</si>
  <si>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</si>
  <si>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</si>
  <si>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</si>
  <si>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</si>
  <si>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</si>
  <si>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</si>
  <si>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</si>
  <si>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</si>
  <si>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</si>
  <si>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</si>
  <si>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</si>
  <si>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</si>
  <si>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</si>
  <si>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</si>
  <si>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</si>
  <si>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</si>
  <si>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</si>
  <si>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</si>
  <si>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</si>
  <si>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</si>
  <si>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</si>
  <si>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</si>
  <si>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</si>
  <si>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</si>
  <si>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</si>
  <si>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</si>
  <si>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</si>
  <si>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</si>
  <si>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</si>
  <si>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</si>
  <si>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</si>
  <si>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</si>
  <si>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</si>
  <si>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</si>
  <si>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</si>
  <si>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</si>
  <si>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</si>
  <si>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</si>
  <si>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</si>
  <si>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</si>
  <si>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</si>
  <si>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</si>
  <si>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</si>
  <si>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</si>
  <si>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</si>
  <si>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</si>
  <si>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</si>
  <si>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</si>
  <si>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</si>
  <si>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</si>
  <si>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</si>
  <si>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</si>
  <si>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</si>
  <si>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</si>
  <si>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</si>
  <si>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</si>
  <si>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</si>
  <si>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</si>
  <si>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</si>
  <si>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</si>
  <si>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</si>
  <si>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</si>
  <si>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</si>
  <si>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</si>
  <si>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</si>
  <si>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</si>
  <si>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</si>
  <si>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</si>
  <si>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</si>
  <si>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</si>
  <si>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</si>
  <si>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</si>
  <si>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</si>
  <si>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</si>
  <si>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</si>
  <si>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</si>
  <si>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</si>
  <si>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</si>
  <si>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</si>
  <si>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</si>
  <si>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</si>
  <si>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</si>
  <si>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</si>
  <si>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</si>
  <si>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</si>
  <si>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</si>
  <si>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</si>
  <si>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</si>
  <si>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</si>
  <si>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</si>
  <si>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</si>
  <si>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</si>
  <si>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</si>
  <si>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</si>
  <si>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</si>
  <si>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</si>
  <si>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</si>
  <si>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</si>
  <si>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</si>
  <si>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</si>
  <si>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</si>
  <si>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</si>
  <si>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</si>
  <si>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</si>
  <si>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</si>
  <si>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</si>
  <si>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</si>
  <si>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</si>
  <si>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</si>
  <si>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</si>
  <si>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</si>
  <si>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</si>
  <si>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</si>
  <si>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</si>
  <si>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</si>
  <si>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</si>
  <si>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</si>
  <si>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</si>
  <si>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</si>
  <si>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</si>
  <si>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</si>
  <si>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</si>
  <si>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</si>
  <si>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</si>
  <si>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</si>
  <si>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</si>
  <si>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</si>
  <si>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</si>
  <si>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</si>
  <si>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</si>
  <si>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</si>
  <si>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</si>
  <si>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</si>
  <si>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</si>
  <si>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</si>
  <si>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</si>
  <si>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</si>
  <si>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</si>
  <si>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</si>
  <si>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</si>
  <si>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</si>
  <si>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</si>
  <si>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</si>
  <si>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</si>
  <si>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</si>
  <si>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</si>
  <si>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</si>
  <si>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</si>
  <si>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</si>
  <si>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</si>
  <si>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</si>
  <si>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</si>
  <si>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</si>
  <si>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</si>
  <si>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</si>
  <si>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</si>
  <si>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</si>
  <si>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</si>
  <si>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</si>
  <si>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</si>
  <si>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</si>
  <si>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</si>
  <si>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</si>
  <si>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</si>
  <si>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</si>
  <si>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</si>
  <si>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</si>
  <si>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</si>
  <si>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</si>
  <si>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</si>
  <si>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</si>
  <si>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</si>
  <si>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</si>
  <si>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</si>
  <si>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</si>
  <si>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</si>
  <si>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</si>
  <si>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</si>
  <si>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</si>
  <si>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</si>
  <si>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</si>
  <si>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</si>
  <si>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</si>
  <si>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</si>
  <si>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</si>
  <si>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</si>
  <si>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</si>
  <si>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</si>
  <si>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</si>
  <si>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</si>
  <si>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</si>
  <si>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</si>
  <si>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</si>
  <si>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</si>
  <si>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</si>
  <si>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</si>
  <si>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</si>
  <si>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</si>
  <si>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</si>
  <si>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</si>
  <si>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</si>
  <si>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</si>
  <si>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</si>
  <si>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</si>
  <si>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</si>
  <si>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</si>
  <si>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</si>
  <si>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</si>
  <si>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</si>
  <si>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</si>
  <si>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</si>
  <si>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</si>
  <si>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</si>
  <si>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</si>
  <si>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</si>
  <si>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</si>
  <si>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</si>
  <si>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</si>
  <si>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</si>
  <si>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</si>
  <si>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</si>
  <si>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</si>
  <si>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</si>
  <si>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</si>
  <si>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</si>
  <si>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</si>
  <si>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</si>
  <si>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</si>
  <si>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</si>
  <si>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</si>
  <si>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</si>
  <si>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</si>
  <si>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</si>
  <si>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</si>
  <si>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</si>
  <si>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</si>
  <si>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</si>
  <si>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</si>
  <si>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</si>
  <si>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</si>
  <si>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</si>
  <si>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</si>
  <si>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</si>
  <si>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</si>
  <si>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</si>
  <si>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</si>
  <si>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</si>
  <si>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</si>
  <si>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</si>
  <si>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</si>
  <si>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</si>
  <si>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</si>
  <si>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</si>
  <si>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</si>
  <si>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</si>
  <si>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</si>
  <si>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</si>
  <si>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</si>
  <si>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</si>
  <si>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</si>
  <si>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</si>
  <si>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</si>
  <si>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</si>
  <si>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</si>
  <si>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</si>
  <si>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</si>
  <si>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</si>
  <si>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</si>
  <si>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</si>
  <si>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</si>
  <si>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</si>
  <si>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</si>
  <si>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</si>
  <si>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</si>
  <si>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</si>
  <si>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</si>
  <si>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</si>
  <si>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</si>
  <si>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</si>
  <si>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</si>
  <si>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</si>
  <si>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</si>
  <si>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</si>
  <si>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</si>
  <si>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</si>
  <si>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</si>
  <si>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</si>
  <si>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</si>
  <si>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</si>
  <si>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</si>
  <si>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</si>
  <si>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</si>
  <si>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</si>
  <si>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</si>
  <si>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</si>
  <si>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</si>
  <si>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</si>
  <si>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</si>
  <si>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</si>
  <si>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</si>
  <si>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</si>
  <si>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</si>
  <si>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</si>
  <si>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</si>
  <si>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</si>
  <si>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</si>
  <si>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</si>
  <si>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</si>
  <si>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</si>
  <si>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</si>
  <si>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</si>
  <si>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</si>
  <si>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</si>
  <si>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</si>
  <si>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</si>
  <si>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</si>
  <si>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</si>
  <si>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</si>
  <si>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</si>
  <si>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</si>
  <si>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</si>
  <si>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</si>
  <si>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</si>
  <si>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</si>
  <si>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</si>
  <si>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</si>
  <si>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</si>
  <si>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</si>
  <si>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</si>
  <si>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</si>
  <si>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</si>
  <si>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</si>
  <si>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</si>
  <si>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</si>
  <si>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</si>
  <si>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</si>
  <si>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</si>
  <si>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</si>
  <si>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</si>
  <si>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</si>
  <si>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</si>
  <si>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</si>
  <si>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</si>
  <si>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</si>
  <si>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</si>
  <si>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</si>
  <si>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</si>
  <si>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</si>
  <si>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</si>
  <si>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</si>
  <si>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</si>
  <si>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</si>
  <si>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</si>
  <si>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</si>
  <si>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</si>
  <si>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</si>
  <si>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</si>
  <si>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</si>
  <si>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</si>
  <si>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</si>
  <si>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</si>
  <si>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</si>
  <si>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</si>
  <si>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</si>
  <si>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</si>
  <si>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</si>
  <si>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</si>
  <si>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</si>
  <si>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</si>
  <si>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</si>
  <si>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</si>
  <si>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</si>
  <si>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</si>
  <si>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</si>
  <si>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</si>
  <si>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</si>
  <si>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</si>
  <si>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</si>
  <si>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</si>
  <si>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</si>
  <si>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</si>
  <si>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</si>
  <si>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</si>
  <si>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</si>
  <si>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</si>
  <si>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</si>
  <si>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</si>
  <si>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</si>
  <si>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</si>
  <si>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</si>
  <si>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</si>
  <si>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</si>
  <si>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</si>
  <si>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</si>
  <si>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</si>
  <si>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</si>
  <si>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</si>
  <si>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</si>
  <si>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</si>
  <si>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</si>
  <si>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</si>
  <si>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</si>
  <si>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</si>
  <si>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</si>
  <si>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</si>
  <si>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</si>
  <si>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</si>
  <si>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</si>
  <si>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</si>
  <si>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</si>
  <si>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</si>
  <si>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</si>
  <si>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</si>
  <si>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</si>
  <si>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</si>
  <si>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</si>
  <si>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</si>
  <si>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</si>
  <si>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</si>
  <si>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</si>
  <si>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</si>
  <si>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</si>
  <si>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</si>
  <si>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</si>
  <si>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</si>
  <si>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</si>
  <si>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</si>
  <si>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</si>
  <si>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</si>
  <si>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</si>
  <si>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</si>
  <si>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</si>
  <si>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</si>
  <si>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</si>
  <si>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</si>
  <si>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</si>
  <si>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</si>
  <si>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</si>
  <si>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</si>
  <si>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</si>
  <si>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</si>
  <si>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</si>
  <si>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</si>
  <si>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</si>
  <si>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</si>
  <si>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</si>
  <si>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</si>
  <si>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</si>
  <si>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</si>
  <si>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</si>
  <si>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</si>
  <si>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</si>
  <si>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</si>
  <si>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</si>
  <si>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</si>
  <si>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</si>
  <si>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</si>
  <si>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</si>
  <si>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</si>
  <si>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</si>
  <si>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</si>
  <si>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</si>
  <si>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</si>
  <si>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</si>
  <si>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</si>
  <si>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</si>
  <si>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</si>
  <si>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</si>
  <si>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</si>
  <si>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</si>
  <si>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</si>
  <si>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</si>
  <si>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</si>
  <si>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</si>
  <si>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</si>
  <si>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</si>
  <si>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</si>
  <si>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</si>
  <si>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</si>
  <si>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</si>
  <si>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</si>
  <si>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</si>
  <si>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</si>
  <si>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</si>
  <si>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</si>
  <si>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</si>
  <si>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</si>
  <si>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</si>
  <si>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</si>
  <si>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</si>
  <si>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</si>
  <si>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</si>
  <si>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</si>
  <si>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</si>
  <si>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</si>
  <si>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</si>
  <si>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</si>
  <si>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</si>
  <si>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</si>
  <si>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</si>
  <si>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</si>
  <si>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</si>
  <si>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</si>
  <si>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</si>
  <si>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</si>
  <si>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</si>
  <si>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</si>
  <si>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</si>
  <si>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</si>
  <si>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</si>
  <si>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</si>
  <si>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</si>
  <si>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</si>
  <si>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</si>
  <si>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</si>
  <si>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</si>
  <si>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</si>
  <si>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</si>
  <si>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</si>
  <si>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</si>
  <si>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</si>
  <si>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</si>
  <si>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</si>
  <si>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</si>
  <si>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</si>
  <si>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</si>
  <si>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</si>
  <si>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</si>
  <si>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</si>
  <si>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</si>
  <si>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</si>
  <si>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</si>
  <si>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</si>
  <si>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</si>
  <si>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</si>
  <si>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</si>
  <si>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</si>
  <si>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</si>
  <si>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</si>
  <si>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</si>
  <si>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</si>
  <si>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</si>
  <si>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</si>
  <si>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</si>
  <si>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</si>
  <si>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</si>
  <si>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</si>
  <si>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</si>
  <si>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</si>
  <si>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</si>
  <si>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</si>
  <si>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</si>
  <si>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</si>
  <si>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</si>
  <si>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</si>
  <si>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</si>
  <si>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</si>
  <si>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</si>
  <si>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</si>
  <si>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</si>
  <si>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</si>
  <si>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</si>
  <si>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</si>
  <si>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</si>
  <si>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</si>
  <si>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</si>
  <si>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</si>
  <si>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</si>
  <si>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</si>
  <si>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</si>
  <si>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</si>
  <si>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</si>
  <si>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</si>
  <si>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</si>
  <si>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</si>
  <si>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</si>
  <si>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</si>
  <si>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</si>
  <si>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</si>
  <si>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</si>
  <si>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</si>
  <si>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</si>
  <si>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</si>
  <si>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</si>
  <si>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</si>
  <si>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</si>
  <si>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</si>
  <si>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</si>
  <si>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</si>
  <si>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</si>
  <si>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</si>
  <si>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</si>
  <si>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</si>
  <si>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</si>
  <si>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</si>
  <si>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</si>
  <si>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</si>
  <si>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</si>
  <si>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</si>
  <si>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</si>
  <si>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</si>
  <si>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</si>
  <si>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</si>
  <si>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</si>
  <si>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</si>
  <si>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</si>
  <si>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</si>
  <si>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</si>
  <si>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</si>
  <si>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</si>
  <si>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</si>
  <si>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</si>
  <si>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</si>
  <si>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</si>
  <si>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</si>
  <si>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</si>
  <si>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</si>
  <si>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</si>
  <si>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</si>
  <si>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</si>
  <si>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</si>
  <si>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</si>
  <si>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</si>
  <si>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</si>
  <si>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</si>
  <si>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</si>
  <si>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</si>
  <si>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</si>
  <si>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</si>
  <si>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</si>
  <si>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</si>
  <si>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</si>
  <si>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</si>
  <si>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</si>
  <si>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</si>
  <si>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</si>
  <si>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</si>
  <si>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</si>
  <si>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</si>
  <si>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</si>
  <si>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</si>
  <si>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</si>
  <si>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</si>
  <si>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</si>
  <si>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</si>
  <si>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</si>
  <si>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</si>
  <si>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</si>
  <si>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</si>
  <si>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</si>
  <si>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</si>
  <si>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</si>
  <si>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</si>
  <si>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</si>
  <si>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</si>
  <si>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</si>
  <si>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</si>
  <si>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</si>
  <si>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</si>
  <si>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</si>
  <si>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</si>
  <si>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</si>
  <si>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</si>
  <si>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</si>
  <si>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</si>
  <si>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</si>
  <si>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</si>
  <si>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</si>
  <si>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</si>
  <si>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</si>
  <si>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</si>
  <si>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</si>
  <si>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</si>
  <si>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</si>
  <si>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</si>
  <si>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</si>
  <si>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</si>
  <si>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</si>
  <si>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</si>
  <si>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</si>
  <si>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</si>
  <si>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</si>
  <si>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</si>
  <si>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</si>
  <si>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</si>
  <si>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</si>
  <si>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</si>
  <si>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</si>
  <si>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</si>
  <si>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</si>
  <si>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</si>
  <si>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</si>
  <si>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</si>
  <si>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</si>
  <si>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</si>
  <si>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</si>
  <si>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</si>
  <si>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</si>
  <si>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</si>
  <si>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</si>
  <si>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</si>
  <si>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</si>
  <si>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</si>
  <si>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</si>
  <si>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</si>
  <si>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</si>
  <si>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</si>
  <si>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</si>
  <si>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</si>
  <si>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</si>
  <si>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</si>
  <si>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</si>
  <si>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</si>
  <si>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</si>
  <si>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</si>
  <si>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</si>
  <si>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</si>
  <si>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</si>
  <si>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</si>
  <si>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</si>
  <si>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</si>
  <si>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</si>
  <si>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</si>
  <si>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</si>
  <si>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</si>
  <si>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</si>
  <si>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</si>
  <si>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</si>
  <si>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</si>
  <si>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</si>
  <si>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</si>
  <si>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</si>
  <si>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</si>
  <si>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</si>
  <si>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</si>
  <si>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</si>
  <si>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</si>
  <si>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</si>
  <si>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</si>
  <si>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</si>
  <si>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</si>
  <si>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</si>
  <si>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</si>
  <si>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</si>
  <si>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</si>
  <si>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</si>
  <si>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</si>
  <si>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</si>
  <si>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</si>
  <si>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</si>
  <si>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</si>
  <si>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</si>
  <si>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</si>
  <si>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</si>
  <si>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</si>
  <si>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</si>
  <si>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</si>
  <si>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</si>
  <si>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</si>
  <si>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</si>
  <si>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</si>
  <si>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</si>
  <si>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</si>
  <si>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</si>
  <si>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</si>
  <si>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</si>
  <si>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</si>
  <si>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</si>
  <si>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</si>
  <si>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</si>
  <si>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</si>
  <si>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</si>
  <si>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</si>
  <si>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</si>
  <si>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</si>
  <si>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</si>
  <si>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</si>
  <si>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</si>
  <si>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</si>
  <si>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</si>
  <si>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</si>
  <si>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</si>
  <si>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</si>
  <si>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</si>
  <si>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</si>
  <si>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</si>
  <si>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</si>
  <si>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</si>
  <si>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</si>
  <si>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</si>
  <si>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</si>
  <si>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</si>
  <si>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</si>
  <si>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</si>
  <si>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</si>
  <si>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</si>
  <si>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</si>
  <si>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</si>
  <si>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</si>
  <si>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</si>
  <si>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</si>
  <si>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</si>
  <si>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</si>
  <si>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</si>
  <si>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</si>
  <si>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</si>
  <si>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</si>
  <si>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</si>
  <si>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</si>
  <si>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</si>
  <si>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</si>
  <si>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</si>
  <si>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</si>
  <si>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</si>
  <si>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</si>
  <si>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</si>
  <si>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</si>
  <si>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</si>
  <si>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</si>
  <si>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</si>
  <si>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</si>
  <si>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</si>
  <si>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</si>
  <si>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</si>
  <si>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</si>
  <si>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</si>
  <si>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</si>
  <si>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</si>
  <si>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</si>
  <si>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</si>
  <si>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</si>
  <si>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</si>
  <si>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</si>
  <si>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</si>
  <si>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</si>
  <si>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</si>
  <si>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</si>
  <si>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</si>
  <si>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</si>
  <si>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</si>
  <si>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</si>
  <si>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</si>
  <si>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</si>
  <si>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</si>
  <si>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</si>
  <si>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</si>
  <si>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</si>
  <si>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</si>
  <si>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</si>
  <si>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</si>
  <si>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</si>
  <si>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</si>
  <si>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</si>
  <si>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</si>
  <si>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</si>
  <si>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</si>
  <si>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</si>
  <si>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</si>
  <si>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</si>
  <si>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</si>
  <si>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</si>
  <si>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</si>
  <si>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</si>
  <si>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</si>
  <si>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</si>
  <si>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</si>
  <si>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</si>
  <si>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</si>
  <si>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</si>
  <si>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</si>
  <si>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</si>
  <si>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</si>
  <si>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</si>
  <si>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</si>
  <si>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</si>
  <si>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</si>
  <si>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</si>
  <si>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</si>
  <si>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</si>
  <si>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</si>
  <si>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</si>
  <si>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</si>
  <si>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</si>
  <si>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</si>
  <si>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</si>
  <si>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</si>
  <si>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</si>
  <si>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</si>
  <si>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</si>
  <si>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</si>
  <si>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</si>
  <si>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</si>
  <si>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</si>
  <si>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</si>
  <si>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</si>
  <si>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</si>
  <si>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</si>
  <si>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</si>
  <si>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</si>
  <si>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</si>
  <si>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</si>
  <si>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</si>
  <si>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</si>
  <si>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</si>
  <si>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</si>
  <si>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</si>
  <si>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</si>
  <si>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</si>
  <si>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</si>
  <si>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</si>
  <si>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</si>
  <si>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</si>
  <si>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</si>
  <si>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</si>
  <si>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</si>
  <si>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</si>
  <si>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</si>
  <si>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</si>
  <si>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</si>
  <si>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</si>
  <si>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</si>
  <si>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</si>
  <si>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</si>
  <si>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</si>
  <si>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</si>
  <si>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</si>
  <si>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</si>
  <si>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</si>
  <si>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</si>
  <si>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</si>
  <si>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</si>
  <si>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</si>
  <si>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</si>
  <si>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</si>
  <si>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</si>
  <si>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</si>
  <si>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</si>
  <si>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</si>
  <si>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</si>
  <si>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</si>
  <si>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</si>
  <si>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</si>
  <si>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</si>
  <si>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</si>
  <si>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</si>
  <si>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</si>
  <si>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</si>
  <si>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</si>
  <si>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</si>
  <si>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</si>
  <si>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</si>
  <si>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</si>
  <si>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</si>
  <si>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</si>
  <si>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</si>
  <si>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</si>
  <si>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</si>
  <si>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</si>
  <si>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</si>
  <si>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</si>
  <si>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</si>
  <si>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</si>
  <si>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</si>
  <si>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</si>
  <si>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</si>
  <si>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</si>
  <si>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</si>
  <si>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</si>
  <si>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</si>
  <si>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</si>
  <si>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</si>
  <si>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</si>
  <si>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</si>
  <si>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</si>
  <si>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</si>
  <si>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</si>
  <si>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</si>
  <si>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</si>
  <si>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</si>
  <si>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</si>
  <si>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</si>
  <si>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</si>
  <si>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</si>
  <si>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</si>
  <si>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</si>
  <si>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</si>
  <si>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</si>
  <si>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</si>
  <si>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</si>
  <si>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</si>
  <si>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</si>
  <si>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</si>
  <si>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</si>
  <si>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</si>
  <si>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</si>
  <si>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</si>
  <si>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</si>
  <si>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</si>
  <si>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</si>
  <si>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</si>
  <si>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</si>
  <si>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</si>
  <si>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</si>
  <si>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</si>
  <si>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</si>
  <si>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</si>
  <si>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</si>
  <si>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</si>
  <si>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</si>
  <si>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</si>
  <si>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</si>
  <si>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</si>
  <si>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</si>
  <si>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</si>
  <si>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</si>
  <si>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</si>
  <si>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</si>
  <si>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</si>
  <si>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</si>
  <si>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</si>
  <si>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</si>
  <si>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</si>
  <si>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</si>
  <si>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</si>
  <si>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</si>
  <si>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</si>
  <si>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</si>
  <si>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</si>
  <si>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</si>
  <si>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</si>
  <si>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</si>
  <si>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</si>
  <si>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</si>
  <si>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</si>
  <si>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</si>
  <si>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</si>
  <si>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</si>
  <si>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</si>
  <si>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</si>
  <si>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</si>
  <si>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</si>
  <si>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</si>
  <si>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</si>
  <si>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</si>
  <si>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</si>
  <si>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</si>
  <si>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</si>
  <si>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</si>
  <si>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</si>
  <si>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</si>
  <si>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</si>
  <si>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</si>
  <si>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</si>
  <si>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</si>
  <si>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</si>
  <si>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</si>
  <si>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</si>
  <si>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</si>
  <si>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</si>
  <si>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</si>
  <si>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</si>
  <si>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</si>
  <si>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</si>
  <si>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</si>
  <si>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</si>
  <si>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</si>
  <si>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</si>
  <si>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</si>
  <si>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</si>
  <si>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</si>
  <si>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</si>
  <si>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</si>
  <si>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</si>
  <si>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</si>
  <si>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</si>
  <si>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</si>
  <si>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</si>
  <si>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</si>
  <si>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</si>
  <si>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</si>
  <si>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</si>
  <si>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</si>
  <si>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</si>
  <si>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</si>
  <si>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</si>
  <si>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</si>
  <si>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</si>
  <si>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</si>
  <si>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</si>
  <si>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</si>
  <si>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</si>
  <si>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</si>
  <si>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</si>
  <si>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</si>
  <si>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</si>
  <si>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</si>
  <si>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</si>
  <si>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</si>
  <si>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</si>
  <si>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</si>
  <si>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</si>
  <si>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</si>
  <si>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</si>
  <si>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</si>
  <si>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</si>
  <si>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</si>
  <si>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</si>
  <si>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</si>
  <si>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</si>
  <si>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</si>
  <si>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</si>
  <si>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</si>
  <si>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</si>
  <si>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</si>
  <si>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</si>
  <si>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</si>
  <si>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</si>
  <si>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</si>
  <si>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</si>
  <si>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</si>
  <si>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</si>
  <si>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</si>
  <si>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</si>
  <si>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</si>
  <si>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</si>
  <si>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</si>
  <si>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</si>
  <si>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</si>
  <si>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</si>
  <si>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</si>
  <si>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</si>
  <si>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</si>
  <si>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</si>
  <si>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</si>
  <si>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</si>
  <si>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</si>
  <si>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</si>
  <si>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</si>
  <si>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</si>
  <si>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</si>
  <si>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</si>
  <si>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</si>
  <si>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</si>
  <si>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</si>
  <si>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</si>
  <si>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</si>
  <si>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</si>
  <si>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</si>
  <si>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</si>
  <si>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</si>
  <si>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</si>
  <si>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</si>
  <si>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</si>
  <si>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</si>
  <si>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</si>
  <si>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</si>
  <si>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</si>
  <si>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</si>
  <si>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</si>
  <si>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</si>
  <si>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</si>
  <si>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</si>
  <si>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</si>
  <si>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</si>
  <si>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</si>
  <si>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</si>
  <si>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</si>
  <si>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</si>
  <si>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</si>
  <si>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</si>
  <si>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</si>
  <si>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</si>
  <si>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</si>
  <si>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</si>
  <si>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</si>
  <si>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</si>
  <si>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</si>
  <si>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</si>
  <si>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</si>
  <si>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</si>
  <si>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</si>
  <si>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</si>
  <si>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</si>
  <si>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</si>
  <si>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</si>
  <si>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</si>
  <si>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</si>
  <si>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</si>
  <si>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</si>
  <si>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</si>
  <si>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</si>
  <si>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</si>
  <si>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</si>
  <si>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</si>
  <si>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</si>
  <si>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</si>
  <si>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</si>
  <si>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</si>
  <si>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</si>
  <si>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</si>
  <si>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</si>
  <si>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</si>
  <si>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</si>
  <si>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</si>
  <si>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</si>
  <si>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</si>
  <si>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</si>
  <si>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</si>
  <si>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</si>
  <si>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</si>
  <si>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</si>
  <si>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</si>
  <si>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</si>
  <si>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</si>
  <si>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</si>
  <si>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</si>
  <si>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</si>
  <si>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</si>
  <si>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</si>
  <si>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</si>
  <si>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</si>
  <si>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</si>
  <si>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</si>
  <si>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</si>
  <si>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</si>
  <si>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</si>
  <si>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</si>
  <si>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</si>
  <si>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</si>
  <si>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</si>
  <si>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</si>
  <si>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</si>
  <si>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</si>
  <si>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</si>
  <si>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</si>
  <si>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</si>
  <si>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</si>
  <si>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</si>
  <si>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</si>
  <si>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</si>
  <si>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</si>
  <si>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</si>
  <si>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</si>
  <si>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</si>
  <si>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</si>
  <si>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</si>
  <si>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</si>
  <si>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</si>
  <si>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</si>
  <si>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</si>
  <si>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</si>
  <si>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</si>
  <si>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</si>
  <si>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</si>
  <si>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</si>
  <si>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</si>
  <si>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</si>
  <si>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</si>
  <si>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</si>
  <si>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</si>
  <si>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</si>
  <si>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</si>
  <si>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</si>
  <si>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</si>
  <si>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</si>
  <si>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</si>
  <si>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</si>
  <si>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</si>
  <si>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</si>
  <si>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</si>
  <si>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</si>
  <si>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</si>
  <si>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</si>
  <si>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</si>
  <si>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</si>
  <si>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</si>
  <si>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</si>
  <si>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</si>
  <si>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</si>
  <si>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</si>
  <si>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</si>
  <si>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</si>
  <si>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</si>
  <si>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</si>
  <si>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</si>
  <si>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</si>
  <si>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</si>
  <si>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</si>
  <si>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</si>
  <si>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</si>
  <si>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</si>
  <si>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</si>
  <si>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</si>
  <si>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</si>
  <si>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</si>
  <si>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</si>
  <si>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</si>
  <si>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</si>
  <si>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</si>
  <si>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</si>
  <si>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</si>
  <si>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</si>
  <si>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</si>
  <si>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</si>
  <si>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</si>
  <si>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</si>
  <si>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</si>
  <si>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</si>
  <si>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</si>
  <si>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</si>
  <si>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</si>
  <si>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</si>
  <si>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</si>
  <si>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</si>
  <si>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</si>
  <si>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</si>
  <si>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</si>
  <si>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</si>
  <si>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</si>
  <si>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</si>
  <si>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</si>
  <si>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</si>
  <si>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</si>
  <si>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</si>
  <si>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</si>
  <si>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</si>
  <si>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</si>
  <si>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</si>
  <si>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</si>
  <si>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</si>
  <si>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</si>
  <si>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</si>
  <si>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</si>
  <si>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</si>
  <si>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</si>
  <si>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</si>
  <si>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</si>
  <si>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</si>
  <si>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</si>
  <si>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</si>
  <si>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</si>
  <si>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</si>
  <si>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</si>
  <si>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</si>
  <si>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</si>
  <si>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</si>
  <si>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</si>
  <si>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</si>
  <si>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</si>
  <si>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</si>
  <si>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</si>
  <si>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</si>
  <si>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</si>
  <si>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</si>
  <si>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</si>
  <si>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</si>
  <si>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</si>
  <si>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</si>
  <si>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</si>
  <si>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</si>
  <si>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</si>
  <si>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</si>
  <si>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</si>
  <si>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</si>
  <si>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</si>
  <si>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</si>
  <si>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</si>
  <si>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</si>
  <si>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</si>
  <si>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</si>
  <si>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</si>
  <si>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</si>
  <si>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</si>
  <si>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</si>
  <si>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</si>
  <si>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</si>
  <si>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</si>
  <si>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</si>
  <si>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</si>
  <si>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</si>
  <si>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</si>
  <si>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</si>
  <si>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</si>
  <si>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</si>
  <si>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</si>
  <si>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</si>
  <si>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</si>
  <si>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</si>
  <si>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</si>
  <si>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</si>
  <si>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</si>
  <si>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</si>
  <si>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</si>
  <si>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</si>
  <si>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</si>
  <si>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</si>
  <si>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</si>
  <si>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</si>
  <si>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</si>
  <si>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</si>
  <si>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</si>
  <si>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</si>
  <si>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</si>
  <si>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</si>
  <si>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</si>
  <si>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</si>
  <si>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</si>
  <si>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</si>
  <si>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</si>
  <si>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</si>
  <si>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</si>
  <si>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</si>
  <si>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</si>
  <si>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</si>
  <si>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</si>
  <si>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</si>
  <si>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</si>
  <si>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</si>
  <si>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</si>
  <si>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</si>
  <si>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</si>
  <si>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</si>
  <si>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</si>
  <si>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</si>
  <si>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</si>
  <si>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</si>
  <si>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</si>
  <si>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</si>
  <si>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</si>
  <si>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</si>
  <si>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</si>
  <si>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</si>
  <si>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</si>
  <si>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</si>
  <si>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</si>
  <si>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</si>
  <si>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</si>
  <si>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</si>
  <si>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</si>
  <si>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</si>
  <si>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</si>
  <si>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</si>
  <si>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</si>
  <si>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</si>
  <si>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</si>
  <si>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</si>
  <si>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</si>
  <si>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</si>
  <si>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</si>
  <si>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</si>
  <si>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</si>
  <si>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</si>
  <si>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</si>
  <si>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</si>
  <si>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</si>
  <si>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</si>
  <si>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</si>
  <si>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</si>
  <si>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</si>
  <si>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</si>
  <si>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</si>
  <si>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</si>
  <si>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</si>
  <si>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</si>
  <si>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</si>
  <si>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</si>
  <si>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</si>
  <si>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</si>
  <si>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</si>
  <si>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</si>
  <si>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</si>
  <si>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</si>
  <si>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</si>
  <si>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</si>
  <si>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</si>
  <si>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</si>
  <si>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</si>
  <si>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</si>
  <si>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</si>
  <si>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</si>
  <si>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</si>
  <si>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</si>
  <si>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</si>
  <si>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</si>
  <si>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</si>
  <si>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</si>
  <si>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</si>
  <si>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</si>
  <si>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</si>
  <si>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</si>
  <si>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</si>
  <si>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</si>
  <si>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</si>
  <si>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</si>
  <si>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</si>
  <si>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</si>
  <si>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</si>
  <si>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</si>
  <si>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</si>
  <si>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</si>
  <si>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</si>
  <si>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</si>
  <si>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</si>
  <si>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</si>
  <si>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</si>
  <si>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</si>
  <si>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</si>
  <si>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</si>
  <si>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</si>
  <si>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</si>
  <si>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</si>
  <si>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</si>
  <si>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</si>
  <si>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</si>
  <si>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</si>
  <si>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</si>
  <si>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</si>
  <si>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</si>
  <si>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</si>
  <si>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</si>
  <si>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</si>
  <si>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</si>
  <si>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</si>
  <si>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</si>
  <si>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</si>
  <si>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</si>
  <si>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</si>
  <si>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</si>
  <si>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</si>
  <si>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</si>
  <si>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</si>
  <si>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</si>
  <si>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</si>
  <si>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</si>
  <si>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</si>
  <si>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</si>
  <si>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</si>
  <si>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</si>
  <si>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</si>
  <si>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</si>
  <si>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</si>
  <si>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</si>
  <si>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</si>
  <si>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</si>
  <si>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</si>
  <si>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</si>
  <si>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</si>
  <si>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</si>
  <si>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</si>
  <si>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</si>
  <si>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</si>
  <si>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</si>
  <si>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</si>
  <si>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</si>
  <si>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</si>
  <si>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</si>
  <si>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</si>
  <si>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</si>
  <si>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</si>
  <si>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</si>
  <si>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</si>
  <si>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</si>
  <si>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</si>
  <si>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</si>
  <si>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</si>
  <si>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</si>
  <si>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</si>
  <si>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</si>
  <si>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</si>
  <si>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</si>
  <si>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</si>
  <si>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</si>
  <si>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</si>
  <si>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</si>
  <si>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</si>
  <si>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</si>
  <si>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</si>
  <si>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</si>
  <si>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</si>
  <si>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</si>
  <si>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</si>
  <si>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</si>
  <si>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</si>
  <si>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</si>
  <si>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</si>
  <si>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</si>
  <si>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</si>
  <si>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</si>
  <si>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</si>
  <si>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</si>
  <si>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</si>
  <si>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</si>
  <si>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</si>
  <si>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</si>
  <si>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</si>
  <si>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</si>
  <si>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</si>
  <si>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</si>
  <si>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</si>
  <si>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</si>
  <si>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</si>
  <si>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</si>
  <si>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</si>
  <si>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</si>
  <si>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</si>
  <si>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</si>
  <si>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</si>
  <si>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</si>
  <si>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</si>
  <si>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</si>
  <si>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</si>
  <si>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</si>
  <si>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</si>
  <si>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</si>
  <si>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</si>
  <si>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</si>
  <si>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</si>
  <si>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</si>
  <si>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</si>
  <si>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</si>
  <si>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</si>
  <si>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</si>
  <si>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</si>
  <si>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</si>
  <si>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</si>
  <si>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</si>
  <si>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</si>
  <si>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</si>
  <si>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</si>
  <si>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</si>
  <si>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</si>
  <si>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</si>
  <si>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</si>
  <si>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</si>
  <si>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</si>
  <si>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</si>
  <si>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</si>
  <si>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</si>
  <si>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</si>
  <si>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</si>
  <si>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</si>
  <si>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</si>
  <si>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</si>
  <si>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</si>
  <si>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</si>
  <si>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</si>
  <si>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</si>
  <si>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</si>
  <si>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</si>
  <si>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</si>
  <si>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</si>
  <si>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</si>
  <si>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</si>
  <si>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</si>
  <si>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</si>
  <si>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</si>
  <si>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</si>
  <si>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</si>
  <si>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</si>
  <si>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</si>
  <si>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</si>
  <si>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</si>
  <si>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</si>
  <si>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</si>
  <si>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</si>
  <si>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</si>
  <si>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</si>
  <si>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</si>
  <si>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</si>
  <si>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</si>
  <si>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</si>
  <si>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</si>
  <si>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</si>
  <si>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</si>
  <si>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</si>
  <si>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</si>
  <si>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</si>
  <si>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</si>
  <si>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</si>
  <si>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</si>
  <si>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</si>
  <si>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</si>
  <si>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</si>
  <si>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</si>
  <si>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</si>
  <si>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</si>
  <si>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</si>
  <si>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</si>
  <si>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</si>
  <si>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</si>
  <si>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</si>
  <si>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</si>
  <si>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</si>
  <si>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</si>
  <si>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</si>
  <si>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</si>
  <si>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</si>
  <si>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</si>
  <si>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</si>
  <si>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</si>
  <si>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</si>
  <si>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</si>
  <si>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</si>
  <si>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</si>
  <si>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</si>
  <si>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</si>
  <si>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</si>
  <si>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</si>
  <si>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</si>
  <si>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</si>
  <si>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</si>
  <si>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</si>
  <si>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</si>
  <si>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</si>
  <si>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</si>
  <si>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</si>
  <si>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</si>
  <si>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</si>
  <si>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</si>
  <si>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</si>
  <si>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</si>
  <si>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</si>
  <si>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</si>
  <si>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</si>
  <si>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</si>
  <si>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</si>
  <si>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</si>
  <si>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</si>
  <si>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</si>
  <si>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</si>
  <si>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</si>
  <si>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</si>
  <si>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</si>
  <si>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</si>
  <si>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</si>
  <si>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</si>
  <si>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</si>
  <si>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</si>
  <si>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</si>
  <si>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</si>
  <si>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</si>
  <si>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</si>
  <si>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</si>
  <si>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</si>
  <si>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</si>
  <si>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</si>
  <si>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</si>
  <si>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</si>
  <si>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</si>
  <si>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</si>
  <si>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</si>
  <si>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</si>
  <si>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</si>
  <si>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</si>
  <si>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</si>
  <si>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</si>
  <si>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</si>
  <si>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</si>
  <si>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</si>
  <si>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</si>
  <si>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</si>
  <si>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</si>
  <si>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</si>
  <si>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</si>
  <si>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</si>
  <si>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</si>
  <si>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</si>
  <si>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</si>
  <si>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</si>
  <si>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</si>
  <si>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</si>
  <si>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</si>
  <si>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</si>
  <si>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</si>
  <si>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</si>
  <si>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</si>
  <si>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</si>
  <si>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</si>
  <si>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</si>
  <si>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</si>
  <si>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</si>
  <si>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</si>
  <si>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</si>
  <si>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</si>
  <si>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</si>
  <si>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</si>
  <si>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</si>
  <si>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</si>
  <si>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</si>
  <si>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</si>
  <si>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</si>
  <si>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</si>
  <si>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</si>
  <si>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</si>
  <si>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</si>
  <si>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</si>
  <si>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</si>
  <si>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</si>
  <si>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</si>
  <si>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</si>
  <si>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</si>
  <si>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</si>
  <si>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</si>
  <si>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</si>
  <si>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</si>
  <si>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</si>
  <si>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</si>
  <si>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</si>
  <si>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</si>
  <si>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</si>
  <si>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</si>
  <si>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</si>
  <si>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</si>
  <si>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</si>
  <si>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</si>
  <si>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</si>
  <si>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</si>
  <si>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</si>
  <si>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</si>
  <si>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</si>
  <si>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</si>
  <si>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</si>
  <si>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</si>
  <si>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</si>
  <si>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</si>
  <si>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</si>
  <si>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</si>
  <si>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</si>
  <si>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</si>
  <si>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</si>
  <si>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</si>
  <si>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</si>
  <si>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</si>
  <si>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</si>
  <si>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</si>
  <si>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</si>
  <si>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</si>
  <si>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</si>
  <si>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</si>
  <si>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</si>
  <si>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</si>
  <si>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</si>
  <si>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</si>
  <si>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</si>
  <si>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</si>
  <si>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</si>
  <si>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</si>
  <si>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</si>
  <si>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</si>
  <si>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</si>
  <si>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</si>
  <si>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</si>
  <si>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</si>
  <si>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</si>
  <si>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</si>
  <si>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</si>
  <si>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</si>
  <si>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</si>
  <si>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</si>
  <si>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</si>
  <si>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</si>
  <si>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</si>
  <si>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</si>
  <si>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</si>
  <si>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</si>
  <si>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</si>
  <si>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</si>
  <si>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</si>
  <si>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</si>
  <si>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</si>
  <si>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</si>
  <si>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</si>
  <si>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</si>
  <si>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</si>
  <si>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</si>
  <si>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</si>
  <si>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</si>
  <si>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</si>
  <si>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</si>
  <si>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</si>
  <si>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</si>
  <si>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</si>
  <si>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</si>
  <si>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</si>
  <si>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</si>
  <si>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</si>
  <si>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</si>
  <si>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</si>
  <si>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</si>
  <si>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</si>
  <si>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</si>
  <si>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</si>
  <si>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</si>
  <si>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</si>
  <si>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</si>
  <si>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</si>
  <si>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</si>
  <si>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</si>
  <si>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</si>
  <si>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</si>
  <si>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</si>
  <si>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</si>
  <si>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</si>
  <si>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</si>
  <si>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</si>
  <si>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</si>
  <si>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</si>
  <si>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</si>
  <si>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</si>
  <si>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</si>
  <si>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</si>
  <si>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</si>
  <si>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</si>
  <si>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</si>
  <si>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</si>
  <si>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</si>
  <si>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</si>
  <si>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</si>
  <si>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</si>
  <si>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</si>
  <si>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</si>
  <si>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</si>
  <si>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</si>
  <si>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</si>
  <si>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</si>
  <si>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</si>
  <si>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</si>
  <si>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</si>
  <si>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</si>
  <si>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</si>
  <si>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</si>
  <si>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</si>
  <si>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</si>
  <si>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</si>
  <si>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</si>
  <si>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</si>
  <si>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</si>
  <si>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</si>
  <si>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</si>
  <si>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</si>
  <si>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</si>
  <si>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</si>
  <si>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</si>
  <si>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</si>
  <si>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</si>
  <si>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</si>
  <si>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</si>
  <si>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</si>
  <si>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</si>
  <si>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</si>
  <si>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</si>
  <si>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</si>
  <si>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</si>
  <si>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</si>
  <si>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</si>
  <si>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</si>
  <si>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</si>
  <si>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</si>
  <si>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</si>
  <si>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</si>
  <si>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</si>
  <si>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</si>
  <si>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</si>
  <si>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</si>
  <si>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</si>
  <si>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</si>
  <si>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</si>
  <si>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</si>
  <si>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</si>
  <si>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</si>
  <si>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</si>
  <si>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</si>
  <si>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</si>
  <si>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</si>
  <si>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</si>
  <si>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</si>
  <si>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</si>
  <si>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</si>
  <si>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</si>
  <si>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</si>
  <si>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</si>
  <si>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</si>
  <si>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</si>
  <si>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</si>
  <si>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</si>
  <si>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</si>
  <si>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</si>
  <si>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</si>
  <si>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</si>
  <si>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</si>
  <si>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</si>
  <si>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</si>
  <si>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</si>
  <si>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</si>
  <si>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</si>
  <si>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</si>
  <si>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</si>
  <si>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</si>
  <si>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</si>
  <si>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</si>
  <si>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</si>
  <si>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</si>
  <si>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</si>
  <si>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</si>
  <si>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</si>
  <si>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</si>
  <si>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</si>
  <si>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</si>
  <si>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</si>
  <si>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</si>
  <si>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</si>
  <si>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</si>
  <si>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</si>
  <si>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</si>
  <si>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</si>
  <si>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</si>
  <si>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</si>
  <si>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</si>
  <si>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</si>
  <si>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</si>
  <si>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</si>
  <si>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</si>
  <si>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</si>
  <si>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</si>
  <si>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</si>
  <si>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</si>
  <si>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</si>
  <si>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</si>
  <si>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</si>
  <si>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</si>
  <si>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</si>
  <si>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</si>
  <si>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</si>
  <si>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</si>
  <si>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</si>
  <si>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</si>
  <si>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</si>
  <si>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</si>
  <si>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</si>
  <si>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</si>
  <si>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</si>
  <si>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</si>
  <si>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</si>
  <si>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</si>
  <si>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</si>
  <si>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</si>
  <si>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</si>
  <si>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</si>
  <si>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</si>
  <si>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</si>
  <si>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</si>
  <si>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</si>
  <si>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</si>
  <si>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</si>
  <si>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</si>
  <si>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</si>
  <si>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</si>
  <si>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</si>
  <si>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</si>
  <si>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</si>
  <si>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</si>
  <si>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</si>
  <si>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</si>
  <si>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</si>
  <si>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</si>
  <si>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</si>
  <si>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</si>
  <si>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</si>
  <si>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</si>
  <si>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</si>
  <si>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</si>
  <si>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</si>
  <si>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</si>
  <si>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</si>
  <si>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</si>
  <si>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</si>
  <si>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</si>
  <si>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</si>
  <si>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</si>
  <si>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</si>
  <si>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</si>
  <si>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</si>
  <si>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</si>
  <si>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</si>
  <si>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</si>
  <si>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</si>
  <si>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</si>
  <si>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</si>
  <si>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</si>
  <si>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</si>
  <si>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</si>
  <si>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</si>
  <si>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</si>
  <si>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</si>
  <si>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</si>
  <si>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</si>
  <si>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</si>
  <si>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</si>
  <si>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</si>
  <si>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</si>
  <si>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</si>
  <si>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</si>
  <si>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</si>
  <si>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</si>
  <si>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</si>
  <si>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</si>
  <si>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</si>
  <si>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</si>
  <si>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</si>
  <si>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</si>
  <si>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</si>
  <si>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</si>
  <si>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</si>
  <si>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</si>
  <si>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</si>
  <si>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</si>
  <si>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</si>
  <si>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</si>
  <si>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</si>
  <si>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</si>
  <si>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</si>
  <si>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</si>
  <si>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</si>
  <si>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</si>
  <si>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</si>
  <si>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</si>
  <si>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</si>
  <si>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</si>
  <si>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</si>
  <si>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</si>
  <si>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</si>
  <si>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</si>
  <si>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</si>
  <si>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</si>
  <si>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</si>
  <si>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</si>
  <si>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</si>
  <si>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</si>
  <si>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</si>
  <si>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</si>
  <si>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</si>
  <si>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</si>
  <si>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</si>
  <si>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</si>
  <si>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</si>
  <si>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</si>
  <si>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</si>
  <si>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</si>
  <si>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</si>
  <si>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</si>
  <si>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</si>
  <si>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</si>
  <si>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</si>
  <si>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</si>
  <si>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</si>
  <si>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</si>
  <si>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</si>
  <si>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</si>
  <si>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</si>
  <si>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</si>
  <si>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</si>
  <si>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</si>
  <si>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</si>
  <si>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</si>
  <si>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</si>
  <si>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</si>
  <si>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</si>
  <si>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</si>
  <si>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</si>
  <si>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</si>
  <si>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</si>
  <si>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</si>
  <si>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</si>
  <si>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</si>
  <si>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</si>
  <si>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</si>
  <si>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</si>
  <si>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</si>
  <si>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</si>
  <si>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</si>
  <si>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</si>
  <si>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</si>
  <si>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</si>
  <si>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</si>
  <si>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</si>
  <si>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</si>
  <si>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</si>
  <si>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</si>
  <si>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</si>
  <si>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</si>
  <si>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</si>
  <si>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</si>
  <si>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</si>
  <si>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</si>
  <si>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</si>
  <si>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</si>
  <si>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</si>
  <si>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</si>
  <si>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</si>
  <si>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</si>
  <si>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</si>
  <si>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</si>
  <si>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</si>
  <si>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</si>
  <si>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</si>
  <si>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</si>
  <si>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</si>
  <si>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</si>
  <si>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</si>
  <si>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</si>
  <si>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</si>
  <si>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</si>
  <si>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</si>
  <si>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</si>
  <si>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</si>
  <si>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</si>
  <si>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</si>
  <si>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</si>
  <si>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</si>
  <si>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</si>
  <si>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</si>
  <si>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</si>
  <si>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</si>
  <si>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</si>
  <si>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</si>
  <si>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</si>
  <si>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</si>
  <si>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</si>
  <si>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</si>
  <si>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</si>
  <si>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</si>
  <si>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</si>
  <si>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</si>
  <si>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</si>
  <si>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</si>
  <si>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</si>
  <si>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</si>
  <si>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</si>
  <si>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</si>
  <si>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</si>
  <si>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</si>
  <si>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</si>
  <si>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</si>
  <si>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</si>
  <si>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</si>
  <si>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</si>
  <si>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</si>
  <si>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</si>
  <si>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</si>
  <si>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</si>
  <si>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</si>
  <si>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</si>
  <si>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</si>
  <si>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</si>
  <si>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</si>
  <si>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</si>
  <si>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</si>
  <si>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</si>
  <si>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</si>
  <si>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</si>
  <si>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</si>
  <si>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</si>
  <si>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</si>
  <si>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</si>
  <si>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</si>
  <si>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</si>
  <si>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</si>
  <si>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</si>
  <si>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</si>
  <si>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</si>
  <si>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</si>
  <si>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</si>
  <si>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</si>
  <si>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</si>
  <si>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</si>
  <si>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</si>
  <si>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</si>
  <si>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</si>
  <si>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</si>
  <si>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</si>
  <si>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</si>
  <si>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</si>
  <si>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</si>
  <si>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</si>
  <si>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</si>
  <si>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</si>
  <si>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</si>
  <si>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</si>
  <si>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</si>
  <si>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</si>
  <si>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</si>
  <si>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</si>
  <si>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</si>
  <si>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</si>
  <si>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</si>
  <si>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</si>
  <si>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</si>
  <si>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</si>
  <si>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</si>
  <si>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</si>
  <si>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</si>
  <si>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</si>
  <si>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</si>
  <si>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</si>
  <si>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</si>
  <si>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</si>
  <si>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</si>
  <si>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</si>
  <si>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</si>
  <si>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</si>
  <si>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</si>
  <si>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</si>
  <si>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</si>
  <si>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</si>
  <si>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</si>
  <si>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</si>
  <si>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</si>
  <si>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</si>
  <si>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</si>
  <si>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</si>
  <si>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</si>
  <si>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</si>
  <si>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</si>
  <si>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</si>
  <si>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</si>
  <si>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</si>
  <si>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</si>
  <si>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</si>
  <si>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</si>
  <si>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</si>
  <si>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</si>
  <si>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</si>
  <si>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</si>
  <si>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</si>
  <si>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</si>
  <si>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</si>
  <si>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</si>
  <si>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</si>
  <si>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</si>
  <si>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</si>
  <si>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</si>
  <si>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</si>
  <si>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</si>
  <si>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</si>
  <si>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</si>
  <si>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</si>
  <si>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</si>
  <si>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</si>
  <si>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</si>
  <si>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</si>
  <si>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</si>
  <si>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</si>
  <si>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</si>
  <si>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</si>
  <si>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</si>
  <si>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</si>
  <si>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</si>
  <si>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</si>
  <si>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</si>
  <si>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</si>
  <si>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</si>
  <si>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</si>
  <si>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</si>
  <si>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</si>
  <si>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</si>
  <si>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</si>
  <si>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</si>
  <si>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</si>
  <si>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</si>
  <si>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</si>
  <si>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</si>
  <si>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</si>
  <si>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</si>
  <si>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</si>
  <si>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</si>
  <si>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</si>
  <si>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</si>
  <si>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</si>
  <si>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</si>
  <si>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</si>
  <si>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</si>
  <si>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</si>
  <si>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</si>
  <si>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</si>
  <si>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</si>
  <si>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</si>
  <si>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</si>
  <si>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</si>
  <si>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</si>
  <si>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</si>
  <si>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</si>
  <si>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</si>
  <si>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</si>
  <si>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</si>
  <si>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</si>
  <si>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</si>
  <si>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</si>
  <si>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</si>
  <si>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</si>
  <si>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</si>
  <si>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</si>
  <si>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</si>
  <si>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</si>
  <si>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</si>
  <si>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</si>
  <si>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</si>
  <si>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</si>
  <si>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</si>
  <si>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</si>
  <si>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</si>
  <si>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</si>
  <si>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</si>
  <si>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</si>
  <si>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</si>
  <si>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</si>
  <si>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</si>
  <si>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</si>
  <si>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</si>
  <si>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</si>
  <si>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</si>
  <si>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</si>
  <si>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</si>
  <si>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</si>
  <si>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</si>
  <si>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</si>
  <si>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</si>
  <si>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</si>
  <si>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</si>
  <si>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</si>
  <si>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</si>
  <si>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</si>
  <si>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</si>
  <si>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</si>
  <si>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</si>
  <si>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</si>
  <si>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</si>
  <si>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</si>
  <si>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</si>
  <si>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</si>
  <si>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</si>
  <si>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</si>
  <si>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</si>
  <si>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</si>
  <si>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</si>
  <si>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</si>
  <si>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</si>
  <si>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</si>
  <si>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</si>
  <si>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</si>
  <si>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</si>
  <si>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</si>
  <si>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</si>
  <si>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</si>
  <si>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</si>
  <si>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</si>
  <si>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</si>
  <si>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</si>
  <si>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</si>
  <si>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</si>
  <si>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</si>
  <si>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</si>
  <si>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</si>
  <si>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</si>
  <si>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</si>
  <si>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</si>
  <si>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</si>
  <si>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</si>
  <si>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</si>
  <si>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</si>
  <si>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</si>
  <si>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</si>
  <si>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</si>
  <si>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</si>
  <si>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</si>
  <si>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</si>
  <si>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</si>
  <si>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</si>
  <si>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</si>
  <si>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</si>
  <si>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</si>
  <si>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</si>
  <si>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</si>
  <si>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</si>
  <si>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</si>
  <si>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</si>
  <si>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</si>
  <si>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</si>
  <si>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</si>
  <si>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</si>
  <si>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</si>
  <si>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</si>
  <si>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</si>
  <si>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</si>
  <si>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</si>
  <si>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</si>
  <si>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</si>
  <si>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</si>
  <si>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</si>
  <si>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</si>
  <si>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</si>
  <si>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</si>
  <si>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</si>
  <si>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</si>
  <si>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</si>
  <si>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</si>
  <si>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</si>
  <si>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</si>
  <si>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</si>
  <si>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</si>
  <si>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</si>
  <si>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</si>
  <si>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</si>
  <si>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</si>
  <si>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</si>
  <si>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</si>
  <si>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</si>
  <si>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</si>
  <si>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</si>
  <si>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</si>
  <si>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</si>
  <si>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</si>
  <si>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</si>
  <si>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</si>
  <si>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</si>
  <si>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</si>
  <si>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</si>
  <si>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</si>
  <si>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</si>
  <si>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</si>
  <si>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</si>
  <si>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</si>
  <si>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</si>
  <si>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</si>
  <si>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</si>
  <si>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</si>
  <si>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</si>
  <si>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</si>
  <si>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</si>
  <si>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</si>
  <si>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</si>
  <si>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</si>
  <si>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</si>
  <si>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</si>
  <si>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</si>
  <si>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</si>
  <si>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</si>
  <si>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</si>
  <si>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</si>
  <si>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</si>
  <si>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</si>
  <si>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</si>
  <si>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</si>
  <si>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</si>
  <si>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</si>
  <si>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</si>
  <si>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</si>
  <si>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</si>
  <si>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</si>
  <si>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</si>
  <si>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</si>
  <si>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</si>
  <si>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</si>
  <si>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</si>
  <si>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</si>
  <si>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</si>
  <si>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</si>
  <si>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</si>
  <si>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</si>
  <si>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</si>
  <si>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</si>
  <si>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</si>
  <si>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</si>
  <si>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</si>
  <si>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</si>
  <si>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</si>
  <si>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</si>
  <si>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</si>
  <si>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</si>
  <si>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</si>
  <si>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</si>
  <si>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</si>
  <si>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</si>
  <si>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</si>
  <si>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</si>
  <si>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</si>
  <si>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</si>
  <si>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</si>
  <si>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</si>
  <si>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</si>
  <si>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</si>
  <si>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</si>
  <si>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</si>
  <si>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</si>
  <si>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</si>
  <si>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</si>
  <si>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</si>
  <si>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</si>
  <si>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</si>
  <si>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</si>
  <si>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</si>
  <si>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</si>
  <si>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</si>
  <si>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</si>
  <si>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</si>
  <si>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</si>
  <si>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</si>
  <si>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</si>
  <si>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</si>
  <si>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</si>
  <si>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</si>
  <si>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</si>
  <si>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</si>
  <si>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</si>
  <si>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</si>
  <si>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</si>
  <si>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</si>
  <si>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</si>
  <si>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</si>
  <si>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</si>
  <si>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</si>
  <si>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</si>
  <si>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</si>
  <si>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</si>
  <si>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</si>
  <si>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</si>
  <si>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</si>
  <si>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</si>
  <si>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</si>
  <si>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</si>
  <si>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</si>
  <si>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</si>
  <si>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</si>
  <si>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</si>
  <si>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</si>
  <si>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</si>
  <si>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</si>
  <si>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</si>
  <si>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</si>
  <si>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</si>
  <si>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</si>
  <si>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</si>
  <si>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</si>
  <si>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</si>
  <si>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</si>
  <si>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</si>
  <si>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</si>
  <si>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</si>
  <si>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</si>
  <si>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</si>
  <si>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</si>
  <si>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</si>
  <si>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</si>
  <si>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</si>
  <si>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</si>
  <si>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</si>
  <si>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</si>
  <si>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</si>
  <si>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</si>
  <si>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</si>
  <si>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</si>
  <si>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</si>
  <si>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</si>
  <si>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</si>
  <si>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</si>
  <si>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</si>
  <si>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</si>
  <si>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</si>
  <si>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</si>
  <si>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</si>
  <si>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</si>
  <si>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</si>
  <si>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</si>
  <si>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</si>
  <si>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</si>
  <si>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</si>
  <si>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</si>
  <si>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</si>
  <si>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</si>
  <si>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</si>
  <si>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</si>
  <si>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</si>
  <si>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</si>
  <si>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</si>
  <si>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</si>
  <si>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</si>
  <si>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</si>
  <si>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</si>
  <si>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</si>
  <si>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</si>
  <si>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</si>
  <si>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</si>
  <si>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</si>
  <si>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</si>
  <si>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</si>
  <si>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</si>
  <si>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</si>
  <si>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</si>
  <si>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</si>
  <si>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</si>
  <si>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</si>
  <si>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</si>
  <si>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</si>
  <si>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</si>
  <si>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</si>
  <si>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</si>
  <si>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</si>
  <si>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</si>
  <si>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</si>
  <si>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</si>
  <si>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</si>
  <si>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</si>
  <si>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</si>
  <si>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</si>
  <si>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</si>
  <si>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</si>
  <si>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</si>
  <si>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</si>
  <si>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</si>
  <si>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</si>
  <si>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</si>
  <si>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</si>
  <si>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</si>
  <si>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</si>
  <si>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</si>
  <si>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</si>
  <si>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</si>
  <si>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</si>
  <si>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</si>
  <si>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</si>
  <si>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</si>
  <si>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</si>
  <si>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</si>
  <si>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</si>
  <si>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</si>
  <si>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</si>
  <si>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</si>
  <si>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</si>
  <si>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</si>
  <si>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</si>
  <si>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</si>
  <si>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</si>
  <si>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</si>
  <si>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</si>
  <si>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</si>
  <si>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</si>
  <si>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</si>
  <si>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</si>
  <si>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</si>
  <si>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</si>
  <si>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</si>
  <si>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</si>
  <si>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</si>
  <si>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</si>
  <si>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</si>
  <si>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</si>
  <si>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</si>
  <si>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</si>
  <si>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</si>
  <si>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</si>
  <si>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</si>
  <si>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</si>
  <si>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</si>
  <si>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</si>
  <si>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</si>
  <si>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</si>
  <si>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</si>
  <si>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</si>
  <si>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</si>
  <si>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</si>
  <si>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</si>
  <si>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</si>
  <si>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</si>
  <si>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</si>
  <si>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</si>
  <si>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</si>
  <si>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</si>
  <si>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</si>
  <si>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</si>
  <si>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</si>
  <si>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</si>
  <si>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</si>
  <si>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</si>
  <si>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</si>
  <si>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</si>
  <si>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</si>
  <si>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</si>
  <si>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</si>
  <si>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</si>
  <si>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</si>
  <si>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</si>
  <si>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</si>
  <si>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</si>
  <si>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</si>
  <si>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</si>
  <si>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</si>
  <si>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</si>
  <si>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</si>
  <si>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</si>
  <si>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</si>
  <si>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</si>
  <si>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</si>
  <si>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</si>
  <si>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</si>
  <si>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</si>
  <si>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</si>
  <si>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</si>
  <si>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</si>
  <si>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</si>
  <si>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</si>
  <si>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</si>
  <si>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</si>
  <si>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</si>
  <si>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</si>
  <si>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</si>
  <si>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</si>
  <si>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</si>
  <si>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</si>
  <si>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</si>
  <si>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</si>
  <si>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</si>
  <si>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</si>
  <si>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</si>
  <si>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</si>
  <si>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</si>
  <si>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</si>
  <si>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</si>
  <si>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</si>
  <si>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</si>
  <si>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</si>
  <si>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</si>
  <si>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</si>
  <si>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</si>
  <si>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</si>
  <si>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</si>
  <si>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</si>
  <si>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</si>
  <si>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</si>
  <si>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</si>
  <si>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</si>
  <si>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</si>
  <si>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</si>
  <si>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</si>
  <si>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</si>
  <si>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</si>
  <si>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</si>
  <si>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</si>
  <si>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</si>
  <si>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</si>
  <si>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</si>
  <si>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</si>
  <si>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</si>
  <si>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</si>
  <si>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</si>
  <si>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</si>
  <si>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</si>
  <si>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</si>
  <si>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</si>
  <si>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</si>
  <si>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</si>
  <si>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</si>
  <si>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</si>
  <si>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</si>
  <si>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</si>
  <si>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</si>
  <si>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</si>
  <si>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</si>
  <si>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</si>
  <si>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</si>
  <si>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</si>
  <si>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</si>
  <si>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</si>
  <si>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</si>
  <si>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</si>
  <si>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</si>
  <si>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</si>
  <si>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</si>
  <si>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</si>
  <si>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</si>
  <si>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</si>
  <si>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</si>
  <si>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</si>
  <si>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</si>
  <si>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</si>
  <si>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</si>
  <si>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</si>
  <si>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</si>
  <si>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</si>
  <si>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</si>
  <si>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</si>
  <si>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</si>
  <si>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</si>
  <si>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</si>
  <si>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</si>
  <si>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</si>
  <si>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</si>
  <si>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</si>
  <si>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</si>
  <si>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</si>
  <si>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</si>
  <si>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</si>
  <si>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</si>
  <si>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</si>
  <si>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</si>
  <si>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</si>
  <si>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</si>
  <si>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</si>
  <si>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</si>
  <si>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</si>
  <si>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</si>
  <si>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</si>
  <si>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</si>
  <si>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</si>
  <si>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</si>
  <si>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</si>
  <si>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</si>
  <si>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</si>
  <si>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</si>
  <si>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</si>
  <si>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</si>
  <si>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</si>
  <si>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</si>
  <si>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</si>
  <si>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</si>
  <si>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</si>
  <si>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</si>
  <si>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</si>
  <si>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</si>
  <si>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</si>
  <si>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</si>
  <si>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</si>
  <si>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</si>
  <si>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</si>
  <si>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</si>
  <si>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</si>
  <si>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</si>
  <si>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</si>
  <si>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</si>
  <si>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</si>
  <si>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</si>
  <si>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</si>
  <si>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</si>
  <si>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</si>
  <si>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</si>
  <si>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</si>
  <si>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</si>
  <si>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</si>
  <si>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</si>
  <si>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</si>
  <si>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</si>
  <si>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</si>
  <si>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</si>
  <si>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</si>
  <si>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</si>
  <si>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</si>
  <si>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</si>
  <si>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</si>
  <si>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</si>
  <si>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</si>
  <si>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</si>
  <si>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</si>
  <si>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</si>
  <si>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</si>
  <si>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</si>
  <si>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</si>
  <si>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</si>
  <si>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</si>
  <si>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</si>
  <si>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</si>
  <si>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</si>
  <si>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</si>
  <si>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</si>
  <si>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</si>
  <si>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</si>
  <si>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</si>
  <si>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</si>
  <si>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</si>
  <si>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</si>
  <si>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</si>
  <si>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</si>
  <si>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</si>
  <si>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</si>
  <si>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</si>
  <si>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</si>
  <si>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</si>
  <si>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</si>
  <si>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</si>
  <si>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</si>
  <si>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</si>
  <si>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</si>
  <si>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</si>
  <si>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</si>
  <si>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</si>
  <si>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</si>
  <si>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</si>
  <si>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</si>
  <si>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</si>
  <si>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</si>
  <si>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</si>
  <si>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</si>
  <si>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</si>
  <si>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</si>
  <si>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</si>
  <si>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</si>
  <si>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</si>
  <si>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</si>
  <si>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</si>
  <si>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</si>
  <si>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</si>
  <si>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</si>
  <si>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</si>
  <si>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</si>
  <si>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</si>
  <si>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</si>
  <si>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</si>
  <si>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</si>
  <si>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</si>
  <si>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</si>
  <si>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</si>
  <si>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</si>
  <si>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</si>
  <si>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</si>
  <si>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</si>
  <si>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</si>
  <si>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</si>
  <si>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</si>
  <si>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</si>
  <si>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</si>
  <si>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</si>
  <si>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</si>
  <si>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</si>
  <si>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</si>
  <si>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</si>
  <si>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</si>
  <si>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</si>
  <si>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</si>
  <si>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</si>
  <si>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</si>
  <si>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</si>
  <si>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</si>
  <si>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</si>
  <si>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</si>
  <si>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</si>
  <si>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</si>
  <si>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</si>
  <si>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</si>
  <si>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</si>
  <si>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</si>
  <si>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</si>
  <si>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</si>
  <si>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</si>
  <si>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</si>
  <si>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</si>
  <si>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</si>
  <si>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</si>
  <si>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</si>
  <si>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</si>
  <si>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</si>
  <si>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</si>
  <si>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</si>
  <si>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</si>
  <si>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</si>
  <si>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</si>
  <si>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</si>
  <si>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</si>
  <si>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</si>
  <si>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</si>
  <si>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</si>
  <si>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</si>
  <si>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</si>
  <si>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</si>
  <si>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</si>
  <si>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</si>
  <si>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</si>
  <si>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</si>
  <si>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</si>
  <si>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</si>
  <si>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</si>
  <si>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</si>
  <si>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</si>
  <si>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</si>
  <si>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</si>
  <si>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</si>
  <si>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</si>
  <si>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</si>
  <si>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</si>
  <si>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</si>
  <si>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</si>
  <si>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</si>
  <si>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</si>
  <si>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</si>
  <si>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</si>
  <si>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</si>
  <si>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</si>
  <si>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</si>
  <si>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</si>
  <si>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</si>
  <si>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</si>
  <si>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</si>
  <si>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</si>
  <si>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</si>
  <si>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</si>
  <si>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</si>
  <si>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</si>
  <si>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</si>
  <si>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</si>
  <si>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</si>
  <si>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</si>
  <si>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</si>
  <si>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</si>
  <si>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</si>
  <si>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</si>
  <si>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</si>
  <si>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</si>
  <si>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</si>
  <si>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</si>
  <si>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</si>
  <si>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</si>
  <si>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</si>
  <si>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</si>
  <si>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</si>
  <si>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</si>
  <si>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</si>
  <si>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</si>
  <si>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</si>
  <si>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</si>
  <si>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</si>
  <si>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</si>
  <si>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</si>
  <si>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</si>
  <si>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</si>
  <si>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</si>
  <si>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</si>
  <si>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</si>
  <si>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</si>
  <si>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</si>
  <si>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</si>
  <si>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</si>
  <si>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</si>
  <si>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</si>
  <si>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</si>
  <si>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</si>
  <si>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</si>
  <si>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</si>
  <si>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</si>
  <si>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</si>
  <si>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</si>
  <si>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</si>
  <si>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</si>
  <si>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</si>
  <si>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</si>
  <si>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</si>
  <si>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</si>
  <si>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</si>
  <si>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</si>
  <si>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</si>
  <si>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</si>
  <si>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</si>
  <si>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</si>
  <si>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</si>
  <si>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</si>
  <si>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</si>
  <si>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</si>
  <si>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</si>
  <si>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</si>
  <si>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</si>
  <si>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</si>
  <si>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</si>
  <si>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</si>
  <si>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</si>
  <si>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</si>
  <si>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</si>
  <si>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</si>
  <si>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</si>
  <si>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</si>
  <si>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</si>
  <si>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</si>
  <si>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</si>
  <si>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</si>
  <si>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</si>
  <si>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</si>
  <si>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</si>
  <si>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</si>
  <si>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</si>
  <si>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</si>
  <si>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</si>
  <si>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</si>
  <si>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</si>
  <si>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</si>
  <si>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</si>
  <si>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</si>
  <si>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</si>
  <si>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</si>
  <si>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</si>
  <si>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</si>
  <si>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</si>
  <si>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</si>
  <si>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</si>
  <si>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</si>
  <si>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</si>
  <si>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</si>
  <si>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</si>
  <si>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</si>
  <si>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</si>
  <si>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</si>
  <si>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</si>
  <si>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</si>
  <si>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</si>
  <si>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</si>
  <si>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</si>
  <si>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</si>
  <si>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</si>
  <si>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</si>
  <si>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</si>
  <si>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</si>
  <si>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</si>
  <si>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</si>
  <si>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</si>
  <si>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</si>
  <si>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</si>
  <si>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</si>
  <si>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</si>
  <si>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</si>
  <si>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</si>
  <si>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</si>
  <si>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</si>
  <si>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</si>
  <si>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</si>
  <si>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</si>
  <si>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</si>
  <si>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</si>
  <si>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</si>
  <si>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</si>
  <si>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</si>
  <si>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</si>
  <si>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</si>
  <si>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</si>
  <si>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</si>
  <si>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</si>
  <si>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</si>
  <si>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</si>
  <si>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</si>
  <si>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</si>
  <si>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</si>
  <si>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</si>
  <si>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</si>
  <si>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</si>
  <si>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</si>
  <si>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</si>
  <si>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</si>
  <si>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</si>
  <si>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</si>
  <si>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</si>
  <si>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</si>
  <si>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</si>
  <si>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</si>
  <si>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</si>
  <si>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</si>
  <si>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</si>
  <si>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</si>
  <si>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</si>
  <si>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</si>
  <si>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</si>
  <si>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</si>
  <si>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</si>
  <si>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</si>
  <si>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</si>
  <si>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</si>
  <si>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</si>
  <si>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</si>
  <si>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</si>
  <si>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</si>
  <si>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</si>
  <si>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</si>
  <si>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</si>
  <si>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</si>
  <si>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</si>
  <si>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</si>
  <si>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</si>
  <si>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</si>
  <si>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</si>
  <si>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</si>
  <si>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</si>
  <si>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</si>
  <si>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</si>
  <si>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</si>
  <si>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</si>
  <si>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</si>
  <si>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</si>
  <si>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</si>
  <si>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</si>
  <si>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</si>
  <si>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</si>
  <si>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</si>
  <si>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</si>
  <si>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</si>
  <si>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</si>
  <si>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</si>
  <si>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</si>
  <si>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</si>
  <si>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</si>
  <si>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</si>
  <si>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</si>
  <si>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</si>
  <si>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</si>
  <si>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</si>
  <si>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</si>
  <si>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</si>
  <si>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</si>
  <si>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</si>
  <si>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</si>
  <si>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</si>
  <si>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</si>
  <si>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</si>
  <si>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</si>
  <si>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</si>
  <si>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</si>
  <si>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</si>
  <si>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</si>
  <si>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</si>
  <si>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</si>
  <si>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</si>
  <si>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</si>
  <si>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</si>
  <si>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</si>
  <si>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</si>
  <si>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</si>
  <si>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</si>
  <si>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</si>
  <si>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</si>
  <si>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</si>
  <si>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</si>
  <si>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</si>
  <si>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</si>
  <si>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</si>
  <si>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</si>
  <si>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</si>
  <si>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</si>
  <si>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</si>
  <si>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</si>
  <si>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</si>
  <si>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</si>
  <si>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</si>
  <si>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</si>
  <si>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</si>
  <si>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</si>
  <si>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</si>
  <si>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</si>
  <si>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</si>
  <si>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</si>
  <si>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</si>
  <si>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</si>
  <si>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</si>
  <si>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</si>
  <si>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</si>
  <si>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</si>
  <si>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</si>
  <si>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</si>
  <si>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</si>
  <si>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</si>
  <si>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</si>
  <si>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</si>
  <si>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</si>
  <si>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</si>
  <si>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</si>
  <si>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</si>
  <si>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</si>
  <si>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</si>
  <si>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</si>
  <si>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</si>
  <si>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</si>
  <si>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</si>
  <si>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</si>
  <si>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</si>
  <si>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</si>
  <si>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</si>
  <si>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</si>
  <si>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</si>
  <si>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</si>
  <si>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</si>
  <si>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</si>
  <si>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</si>
  <si>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</si>
  <si>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</si>
  <si>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</si>
  <si>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</si>
  <si>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</si>
  <si>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</si>
  <si>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</si>
  <si>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</si>
  <si>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</si>
  <si>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</si>
  <si>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</si>
  <si>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</si>
  <si>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</si>
  <si>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</si>
  <si>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</si>
  <si>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</si>
  <si>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</si>
  <si>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</si>
  <si>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</si>
  <si>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</si>
  <si>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</si>
  <si>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</si>
  <si>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</si>
  <si>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</si>
  <si>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</si>
  <si>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</si>
  <si>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</si>
  <si>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</si>
  <si>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</si>
  <si>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</si>
  <si>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</si>
  <si>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</si>
  <si>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</si>
  <si>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</si>
  <si>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</si>
  <si>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</si>
  <si>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</si>
  <si>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</si>
  <si>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</si>
  <si>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</si>
  <si>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</si>
  <si>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</si>
  <si>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</si>
  <si>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</si>
  <si>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</si>
  <si>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</si>
  <si>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</si>
  <si>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</si>
  <si>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</si>
  <si>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</si>
  <si>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</si>
  <si>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</si>
  <si>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</si>
  <si>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</si>
  <si>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</si>
  <si>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</si>
  <si>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</si>
  <si>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</si>
  <si>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</si>
  <si>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</si>
  <si>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</si>
  <si>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</si>
  <si>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</si>
  <si>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</si>
  <si>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</si>
  <si>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</si>
  <si>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</si>
  <si>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</si>
  <si>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</si>
  <si>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</si>
  <si>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</si>
  <si>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</si>
  <si>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</si>
  <si>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</si>
  <si>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</si>
  <si>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</si>
  <si>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</si>
  <si>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</si>
  <si>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</si>
  <si>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</si>
  <si>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</si>
  <si>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</si>
  <si>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</si>
  <si>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</si>
  <si>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</si>
  <si>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</si>
  <si>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</si>
  <si>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</si>
  <si>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</si>
  <si>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</si>
  <si>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</si>
  <si>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</si>
  <si>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</si>
  <si>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</si>
  <si>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</si>
  <si>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</si>
  <si>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</si>
  <si>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</si>
  <si>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</si>
  <si>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</si>
  <si>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</si>
  <si>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</si>
  <si>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</si>
  <si>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</si>
  <si>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</si>
  <si>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</si>
  <si>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</si>
  <si>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</si>
  <si>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</si>
  <si>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</si>
  <si>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</si>
  <si>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</si>
  <si>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</si>
  <si>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</si>
  <si>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</si>
  <si>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</si>
  <si>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</si>
  <si>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</si>
  <si>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</si>
  <si>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</si>
  <si>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</si>
  <si>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</si>
  <si>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</si>
  <si>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</si>
  <si>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</si>
  <si>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</si>
  <si>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</si>
  <si>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</si>
  <si>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</si>
  <si>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</si>
  <si>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</si>
  <si>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</si>
  <si>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</si>
  <si>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</si>
  <si>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</si>
  <si>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</si>
  <si>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</si>
  <si>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</si>
  <si>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</si>
  <si>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</si>
  <si>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</si>
  <si>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</si>
  <si>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</si>
  <si>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</si>
  <si>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</si>
  <si>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</si>
  <si>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</si>
  <si>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</si>
  <si>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</si>
  <si>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</si>
  <si>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</si>
  <si>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</si>
  <si>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</si>
  <si>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</si>
  <si>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</si>
  <si>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</si>
  <si>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</si>
  <si>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</si>
  <si>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</si>
  <si>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</si>
  <si>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</si>
  <si>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</si>
  <si>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</si>
  <si>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</si>
  <si>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</si>
  <si>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</si>
  <si>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</si>
  <si>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</si>
  <si>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</si>
  <si>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</si>
  <si>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</si>
  <si>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</si>
  <si>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</si>
  <si>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</si>
  <si>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</si>
  <si>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</si>
  <si>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</si>
  <si>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</si>
  <si>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</si>
  <si>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</si>
  <si>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</si>
  <si>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</si>
  <si>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</si>
  <si>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</si>
  <si>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</si>
  <si>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</si>
  <si>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</si>
  <si>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</si>
  <si>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</si>
  <si>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</si>
  <si>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</si>
  <si>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</si>
  <si>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</si>
  <si>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</si>
  <si>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</si>
  <si>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</si>
  <si>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</si>
  <si>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</si>
  <si>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</si>
  <si>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</si>
  <si>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</si>
  <si>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</si>
  <si>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</si>
  <si>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</si>
  <si>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</si>
  <si>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</si>
  <si>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</si>
  <si>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</si>
  <si>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</si>
  <si>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</si>
  <si>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</si>
  <si>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</si>
  <si>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</si>
  <si>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</si>
  <si>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</si>
  <si>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</si>
  <si>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</si>
  <si>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</si>
  <si>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</si>
  <si>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</si>
  <si>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</si>
  <si>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</si>
  <si>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</si>
  <si>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</si>
  <si>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</si>
  <si>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</si>
  <si>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</si>
  <si>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</si>
  <si>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</si>
  <si>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</si>
  <si>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</si>
  <si>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</si>
  <si>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</si>
  <si>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</si>
  <si>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</si>
  <si>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</si>
  <si>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</si>
  <si>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</si>
  <si>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</si>
  <si>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</si>
  <si>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</si>
  <si>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</si>
  <si>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</si>
  <si>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</si>
  <si>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</si>
  <si>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</si>
  <si>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</si>
  <si>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</si>
  <si>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</si>
  <si>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</si>
  <si>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</si>
  <si>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</si>
  <si>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</si>
  <si>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</si>
  <si>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</si>
  <si>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</si>
  <si>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</si>
  <si>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</si>
  <si>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</si>
  <si>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</si>
  <si>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</si>
  <si>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</si>
  <si>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</si>
  <si>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</si>
  <si>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</si>
  <si>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</si>
  <si>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</si>
  <si>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</si>
  <si>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</si>
  <si>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</si>
  <si>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</si>
  <si>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</si>
  <si>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</si>
  <si>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</si>
  <si>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</si>
  <si>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</si>
  <si>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</si>
  <si>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</si>
  <si>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</si>
  <si>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</si>
  <si>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</si>
  <si>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</si>
  <si>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</si>
  <si>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</si>
  <si>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</si>
  <si>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</si>
  <si>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</si>
  <si>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</si>
  <si>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</si>
  <si>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</si>
  <si>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</si>
  <si>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</si>
  <si>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</si>
  <si>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</si>
  <si>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</si>
  <si>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</si>
  <si>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</si>
  <si>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</si>
  <si>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</si>
  <si>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</si>
  <si>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</si>
  <si>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</si>
  <si>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</si>
  <si>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</si>
  <si>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</si>
  <si>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</si>
  <si>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</si>
  <si>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</si>
  <si>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</si>
  <si>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</si>
  <si>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</si>
  <si>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</si>
  <si>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</si>
  <si>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</si>
  <si>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</si>
  <si>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</si>
  <si>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</si>
  <si>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</si>
  <si>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</si>
  <si>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</si>
  <si>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</si>
  <si>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</si>
  <si>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</si>
  <si>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</si>
  <si>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</si>
  <si>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</si>
  <si>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</si>
  <si>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</si>
  <si>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</si>
  <si>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</si>
  <si>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</si>
  <si>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</si>
  <si>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</si>
  <si>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</si>
  <si>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</si>
  <si>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</si>
  <si>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</si>
  <si>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</si>
  <si>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</si>
  <si>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</si>
  <si>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</si>
  <si>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</si>
  <si>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</si>
  <si>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</si>
  <si>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</si>
  <si>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</si>
  <si>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</si>
  <si>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</si>
  <si>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</si>
  <si>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</si>
  <si>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</si>
  <si>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</si>
  <si>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</si>
  <si>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</si>
  <si>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</si>
  <si>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</si>
  <si>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</si>
  <si>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</si>
  <si>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</si>
  <si>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</si>
  <si>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</si>
  <si>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</si>
  <si>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</si>
  <si>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</si>
  <si>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</si>
  <si>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</si>
  <si>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</si>
  <si>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</si>
  <si>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</si>
  <si>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</si>
  <si>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</si>
  <si>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</si>
  <si>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</si>
  <si>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</si>
  <si>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</si>
  <si>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</si>
  <si>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</si>
  <si>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</si>
  <si>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</si>
  <si>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</si>
  <si>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</si>
  <si>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</si>
  <si>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</si>
  <si>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</si>
  <si>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</si>
  <si>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</si>
  <si>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</si>
  <si>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</si>
  <si>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</si>
  <si>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</si>
  <si>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</si>
  <si>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</si>
  <si>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</si>
  <si>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</si>
  <si>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</si>
  <si>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</si>
  <si>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</si>
  <si>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</si>
  <si>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</si>
  <si>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</si>
  <si>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</si>
  <si>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</si>
  <si>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</si>
  <si>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</si>
  <si>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</si>
  <si>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</si>
  <si>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</si>
  <si>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</si>
  <si>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</si>
  <si>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</si>
  <si>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</si>
  <si>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</si>
  <si>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</si>
  <si>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</si>
  <si>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</si>
  <si>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</si>
  <si>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</si>
  <si>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</si>
  <si>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</si>
  <si>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</si>
  <si>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</si>
  <si>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</si>
  <si>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</si>
  <si>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</si>
  <si>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</si>
  <si>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</si>
  <si>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</si>
  <si>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</si>
  <si>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</si>
  <si>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</si>
  <si>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</si>
  <si>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</si>
  <si>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</si>
  <si>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</si>
  <si>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</si>
  <si>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</si>
  <si>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</si>
  <si>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</si>
  <si>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</si>
  <si>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</si>
  <si>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</si>
  <si>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</si>
  <si>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</si>
  <si>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</si>
  <si>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</si>
  <si>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</si>
  <si>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</si>
  <si>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</si>
  <si>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</si>
  <si>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</si>
  <si>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</si>
  <si>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</si>
  <si>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</si>
  <si>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</si>
  <si>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</si>
  <si>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</si>
  <si>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</si>
  <si>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</si>
  <si>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</si>
  <si>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</si>
  <si>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</si>
  <si>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</si>
  <si>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</si>
  <si>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</si>
  <si>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</si>
  <si>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</si>
  <si>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</si>
  <si>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</si>
  <si>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</si>
  <si>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</si>
  <si>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</si>
  <si>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</si>
  <si>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</si>
  <si>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</si>
  <si>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</si>
  <si>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</si>
  <si>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</si>
  <si>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</si>
  <si>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</si>
  <si>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</si>
  <si>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</si>
  <si>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</si>
  <si>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</si>
  <si>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</si>
  <si>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</si>
  <si>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</si>
  <si>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</si>
  <si>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</si>
  <si>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</si>
  <si>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</si>
  <si>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</si>
  <si>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</si>
  <si>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</si>
  <si>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</si>
  <si>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</si>
  <si>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</si>
  <si>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</si>
  <si>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</si>
  <si>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</si>
  <si>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</si>
  <si>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</si>
  <si>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</si>
  <si>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</si>
  <si>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</si>
  <si>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</si>
  <si>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</si>
  <si>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</si>
  <si>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</si>
  <si>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</si>
  <si>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</si>
  <si>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</si>
  <si>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</si>
  <si>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</si>
  <si>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</si>
  <si>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</si>
  <si>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</si>
  <si>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</si>
  <si>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</si>
  <si>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</si>
  <si>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</si>
  <si>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</si>
  <si>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</si>
  <si>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</si>
  <si>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</si>
  <si>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</si>
  <si>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</si>
  <si>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</si>
  <si>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</si>
  <si>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</si>
  <si>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</si>
  <si>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</si>
  <si>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</si>
  <si>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</si>
  <si>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</si>
  <si>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</si>
  <si>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</si>
  <si>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</si>
  <si>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</si>
  <si>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</si>
  <si>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</si>
  <si>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</si>
  <si>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</si>
  <si>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</si>
  <si>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</si>
  <si>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</si>
  <si>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</si>
  <si>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</si>
  <si>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</si>
  <si>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</si>
  <si>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</si>
  <si>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</si>
  <si>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</si>
  <si>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</si>
  <si>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</si>
  <si>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</si>
  <si>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</si>
  <si>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</si>
  <si>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</si>
  <si>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</si>
  <si>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</si>
  <si>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</si>
  <si>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</si>
  <si>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</si>
  <si>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</si>
  <si>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</si>
  <si>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</si>
  <si>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</si>
  <si>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</si>
  <si>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</si>
  <si>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</si>
  <si>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</si>
  <si>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</si>
  <si>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</si>
  <si>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</si>
  <si>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</si>
  <si>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</si>
  <si>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</si>
  <si>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</si>
  <si>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</si>
  <si>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</si>
  <si>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</si>
  <si>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</si>
  <si>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</si>
  <si>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</si>
  <si>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</si>
  <si>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</si>
  <si>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</si>
  <si>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</si>
  <si>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</si>
  <si>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</si>
  <si>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</si>
  <si>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</si>
  <si>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</si>
  <si>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</si>
  <si>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</si>
  <si>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</si>
  <si>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</si>
  <si>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</si>
  <si>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</si>
  <si>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</si>
  <si>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</si>
  <si>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</si>
  <si>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</si>
  <si>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</si>
  <si>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</si>
  <si>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</si>
  <si>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</si>
  <si>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</si>
  <si>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</si>
  <si>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</si>
  <si>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</si>
  <si>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</si>
  <si>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</si>
  <si>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</si>
  <si>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</si>
  <si>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</si>
  <si>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</si>
  <si>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</si>
  <si>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</si>
  <si>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</si>
  <si>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</si>
  <si>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</si>
  <si>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</si>
  <si>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</si>
  <si>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</si>
  <si>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</si>
  <si>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</si>
  <si>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</si>
  <si>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</si>
  <si>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</si>
  <si>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</si>
  <si>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</si>
  <si>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</si>
  <si>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</si>
  <si>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</si>
  <si>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</si>
  <si>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</si>
  <si>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</si>
  <si>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</si>
  <si>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</si>
  <si>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</si>
  <si>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</si>
  <si>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</si>
  <si>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</si>
  <si>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</si>
  <si>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</si>
  <si>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</si>
  <si>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</si>
  <si>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</si>
  <si>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</si>
  <si>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</si>
  <si>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</si>
  <si>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</si>
  <si>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</si>
  <si>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</si>
  <si>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</si>
  <si>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</si>
  <si>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</si>
  <si>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</si>
  <si>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</si>
  <si>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</si>
  <si>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</si>
  <si>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</si>
  <si>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</si>
  <si>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</si>
  <si>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</si>
  <si>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</si>
  <si>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</si>
  <si>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</si>
  <si>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</si>
  <si>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</si>
  <si>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</si>
  <si>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</si>
  <si>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</si>
  <si>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</si>
  <si>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</si>
  <si>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</si>
  <si>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</si>
  <si>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</si>
  <si>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</si>
  <si>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</si>
  <si>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</si>
  <si>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</si>
  <si>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</si>
  <si>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</si>
  <si>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</si>
  <si>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</si>
  <si>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</si>
  <si>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</si>
  <si>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</si>
  <si>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</si>
  <si>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</si>
  <si>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</si>
  <si>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</si>
  <si>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</si>
  <si>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</si>
  <si>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</si>
  <si>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</si>
  <si>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</si>
  <si>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</si>
  <si>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</si>
  <si>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</si>
  <si>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</si>
  <si>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</si>
  <si>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</si>
  <si>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</si>
  <si>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</si>
  <si>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</si>
  <si>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</si>
  <si>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</si>
  <si>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</si>
  <si>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</si>
  <si>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</si>
  <si>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</si>
  <si>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</si>
  <si>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</si>
  <si>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</si>
  <si>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</si>
  <si>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</si>
  <si>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</si>
  <si>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</si>
  <si>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</si>
  <si>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</si>
  <si>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</si>
  <si>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</si>
  <si>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</si>
  <si>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</si>
  <si>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</si>
  <si>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</si>
  <si>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</si>
  <si>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</si>
  <si>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</si>
  <si>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</si>
  <si>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</si>
  <si>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</si>
  <si>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</si>
  <si>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</si>
  <si>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</si>
  <si>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</si>
  <si>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</si>
  <si>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</si>
  <si>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</si>
  <si>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</si>
  <si>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</si>
  <si>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</si>
  <si>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</si>
  <si>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</si>
  <si>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</si>
  <si>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</si>
  <si>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</si>
  <si>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</si>
  <si>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</si>
  <si>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</si>
  <si>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</si>
  <si>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</si>
  <si>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</si>
  <si>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</si>
  <si>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</si>
  <si>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</si>
  <si>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</si>
  <si>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</si>
  <si>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</si>
  <si>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</si>
  <si>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</si>
  <si>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</si>
  <si>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</si>
  <si>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</si>
  <si>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</si>
  <si>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</si>
  <si>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</si>
  <si>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</si>
  <si>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</si>
  <si>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</si>
  <si>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</si>
  <si>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</si>
  <si>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</si>
  <si>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</si>
  <si>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</si>
  <si>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</si>
  <si>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</si>
  <si>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</si>
  <si>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</si>
  <si>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</si>
  <si>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</si>
  <si>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</si>
  <si>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</si>
  <si>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</si>
  <si>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</si>
  <si>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</si>
  <si>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</si>
  <si>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</si>
  <si>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</si>
  <si>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</si>
  <si>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</si>
  <si>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</si>
  <si>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</si>
  <si>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</si>
  <si>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</si>
  <si>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</si>
  <si>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</si>
  <si>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</si>
  <si>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</si>
  <si>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</si>
  <si>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</si>
  <si>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</si>
  <si>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</si>
  <si>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</si>
  <si>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</si>
  <si>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</si>
  <si>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</si>
  <si>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</si>
  <si>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</si>
  <si>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</si>
  <si>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</si>
  <si>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</si>
  <si>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</si>
  <si>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</si>
  <si>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</si>
  <si>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</si>
  <si>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</si>
  <si>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</si>
  <si>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</si>
  <si>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</si>
  <si>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</si>
  <si>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</si>
  <si>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</si>
  <si>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</si>
  <si>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</si>
  <si>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</si>
  <si>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</si>
  <si>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</si>
  <si>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</si>
  <si>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</si>
  <si>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</si>
  <si>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</si>
  <si>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</si>
  <si>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</si>
  <si>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</si>
  <si>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</si>
  <si>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</si>
  <si>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</si>
  <si>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</si>
  <si>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</si>
  <si>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</si>
  <si>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</si>
  <si>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</si>
  <si>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</si>
  <si>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</si>
  <si>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</si>
  <si>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</si>
  <si>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</si>
  <si>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</si>
  <si>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</si>
  <si>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</si>
  <si>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</si>
  <si>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</si>
  <si>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</si>
  <si>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</si>
  <si>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</si>
  <si>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</si>
  <si>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</si>
  <si>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</si>
  <si>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</si>
  <si>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</si>
  <si>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</si>
  <si>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</si>
  <si>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</si>
  <si>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</si>
  <si>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</si>
  <si>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</si>
  <si>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</si>
  <si>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</si>
  <si>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</si>
  <si>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</si>
  <si>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</si>
  <si>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</si>
  <si>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</si>
  <si>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</si>
  <si>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</si>
  <si>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</si>
  <si>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</si>
  <si>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</si>
  <si>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</si>
  <si>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</si>
  <si>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</si>
  <si>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</si>
  <si>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</si>
  <si>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</si>
  <si>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</si>
  <si>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</si>
  <si>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</si>
  <si>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</si>
  <si>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</si>
  <si>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</si>
  <si>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</si>
  <si>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</si>
  <si>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</si>
  <si>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</si>
  <si>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</si>
  <si>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</si>
  <si>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</si>
  <si>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</si>
  <si>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</si>
  <si>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</si>
  <si>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</si>
  <si>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</si>
  <si>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</si>
  <si>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</si>
  <si>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</si>
  <si>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</si>
  <si>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</si>
  <si>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</si>
  <si>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</si>
  <si>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</si>
  <si>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</si>
  <si>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</si>
  <si>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</si>
  <si>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</si>
  <si>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</si>
  <si>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</si>
  <si>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</si>
  <si>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</si>
  <si>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</si>
  <si>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</si>
  <si>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</si>
  <si>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</si>
  <si>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</si>
  <si>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</si>
  <si>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</si>
  <si>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</si>
  <si>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</si>
  <si>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</si>
  <si>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</si>
  <si>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</si>
  <si>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</si>
  <si>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</si>
  <si>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</si>
  <si>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</si>
  <si>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</si>
  <si>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</si>
  <si>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</si>
  <si>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</si>
  <si>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</si>
  <si>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</si>
  <si>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</si>
  <si>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</si>
  <si>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</si>
  <si>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</si>
  <si>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</si>
  <si>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</si>
  <si>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</si>
  <si>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</si>
  <si>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</si>
  <si>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</si>
  <si>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</si>
  <si>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</si>
  <si>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</si>
  <si>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</si>
  <si>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</si>
  <si>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</si>
  <si>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</si>
  <si>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</si>
  <si>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</si>
  <si>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</si>
  <si>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</si>
  <si>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</si>
  <si>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</si>
  <si>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</si>
  <si>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</si>
  <si>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</si>
  <si>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</si>
  <si>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</si>
  <si>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</si>
  <si>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</si>
  <si>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</si>
  <si>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</si>
  <si>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</si>
  <si>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</si>
  <si>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</si>
  <si>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</si>
  <si>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</si>
  <si>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</si>
  <si>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</si>
  <si>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</si>
  <si>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</si>
  <si>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</si>
  <si>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</si>
  <si>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</si>
  <si>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</si>
  <si>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</si>
  <si>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</si>
  <si>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</si>
  <si>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</si>
  <si>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</si>
  <si>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</si>
  <si>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</si>
  <si>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</si>
  <si>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</si>
  <si>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</si>
  <si>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</si>
  <si>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</si>
  <si>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</si>
  <si>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</si>
  <si>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</si>
  <si>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</si>
  <si>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</si>
  <si>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</si>
  <si>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</si>
  <si>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</si>
  <si>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</si>
  <si>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</si>
  <si>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</si>
  <si>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</si>
  <si>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</si>
  <si>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</si>
  <si>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</si>
  <si>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</si>
  <si>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</si>
  <si>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</si>
  <si>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</si>
  <si>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</si>
  <si>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</si>
  <si>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</si>
  <si>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</si>
  <si>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</si>
  <si>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</si>
  <si>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</si>
  <si>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</si>
  <si>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</si>
  <si>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</si>
  <si>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</si>
  <si>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</si>
  <si>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</si>
  <si>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</si>
  <si>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</si>
  <si>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</si>
  <si>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</si>
  <si>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</si>
  <si>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</si>
  <si>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</si>
  <si>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</si>
  <si>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</si>
  <si>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</si>
  <si>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</si>
  <si>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</si>
  <si>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</si>
  <si>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</si>
  <si>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</si>
  <si>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</si>
  <si>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</si>
  <si>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</si>
  <si>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</si>
  <si>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</si>
  <si>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</si>
  <si>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</si>
  <si>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</si>
  <si>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</si>
  <si>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</si>
  <si>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</si>
  <si>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</si>
  <si>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</si>
  <si>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</si>
  <si>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</si>
  <si>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</si>
  <si>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</si>
  <si>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</si>
  <si>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</si>
  <si>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</si>
  <si>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</si>
  <si>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</si>
  <si>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</si>
  <si>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</si>
  <si>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</si>
  <si>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</si>
  <si>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</si>
  <si>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</si>
  <si>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</si>
  <si>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</si>
  <si>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</si>
  <si>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</si>
  <si>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</si>
  <si>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</si>
  <si>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</si>
  <si>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</si>
  <si>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</si>
  <si>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</si>
  <si>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</si>
  <si>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</si>
  <si>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</si>
  <si>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</si>
  <si>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</si>
  <si>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</si>
  <si>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</si>
  <si>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</si>
  <si>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</si>
  <si>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</si>
  <si>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</si>
  <si>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</si>
  <si>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</si>
  <si>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</si>
  <si>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</si>
  <si>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</si>
  <si>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</si>
  <si>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</si>
  <si>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</si>
  <si>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</si>
  <si>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</si>
  <si>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</si>
  <si>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</si>
  <si>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</si>
  <si>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</si>
  <si>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</si>
  <si>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</si>
  <si>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</si>
  <si>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</si>
  <si>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</si>
  <si>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</si>
  <si>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</si>
  <si>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</si>
  <si>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</si>
  <si>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</si>
  <si>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</si>
  <si>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</si>
  <si>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</si>
  <si>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</si>
  <si>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</si>
  <si>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</si>
  <si>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</si>
  <si>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</si>
  <si>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</si>
  <si>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</si>
  <si>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</si>
  <si>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</si>
  <si>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</si>
  <si>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</si>
  <si>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</si>
  <si>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</si>
  <si>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</si>
  <si>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</si>
  <si>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</si>
  <si>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</si>
  <si>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</si>
  <si>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</si>
  <si>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</si>
  <si>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</si>
  <si>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</si>
  <si>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</si>
  <si>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</si>
  <si>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</si>
  <si>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</si>
  <si>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</si>
  <si>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</si>
  <si>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</si>
  <si>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</si>
  <si>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</si>
  <si>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</si>
  <si>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</si>
  <si>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</si>
  <si>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</si>
  <si>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</si>
  <si>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</si>
  <si>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</si>
  <si>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</si>
  <si>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</si>
  <si>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</si>
  <si>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</si>
  <si>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</si>
  <si>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</si>
  <si>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</si>
  <si>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</si>
  <si>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</si>
  <si>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</si>
  <si>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</si>
  <si>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</si>
  <si>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</si>
  <si>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</si>
  <si>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</si>
  <si>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</si>
  <si>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</si>
  <si>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</si>
  <si>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</si>
  <si>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</si>
  <si>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</si>
  <si>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</si>
  <si>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</si>
  <si>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</si>
  <si>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</si>
  <si>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</si>
  <si>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</si>
  <si>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</si>
  <si>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</si>
  <si>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</si>
  <si>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</si>
  <si>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</si>
  <si>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</si>
  <si>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</si>
  <si>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</si>
  <si>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</si>
  <si>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</si>
  <si>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</si>
  <si>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</si>
  <si>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</si>
  <si>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</si>
  <si>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</si>
  <si>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</si>
  <si>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</si>
  <si>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</si>
  <si>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</si>
  <si>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</si>
  <si>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</si>
  <si>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</si>
  <si>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</si>
  <si>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</si>
  <si>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</si>
  <si>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</si>
  <si>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</si>
  <si>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</si>
  <si>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</si>
  <si>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</si>
  <si>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</si>
  <si>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</si>
  <si>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</si>
  <si>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</si>
  <si>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</si>
  <si>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</si>
  <si>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</si>
  <si>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</si>
  <si>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</si>
  <si>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</si>
  <si>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</si>
  <si>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</si>
  <si>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</si>
  <si>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</si>
  <si>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</si>
  <si>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</si>
  <si>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</si>
  <si>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</si>
  <si>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</si>
  <si>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</si>
  <si>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</si>
  <si>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</si>
  <si>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</si>
  <si>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</si>
  <si>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</si>
  <si>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</si>
  <si>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</si>
  <si>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</si>
  <si>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</si>
  <si>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</si>
  <si>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</si>
  <si>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</si>
  <si>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</si>
  <si>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</si>
  <si>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</si>
  <si>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</si>
  <si>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</si>
  <si>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</si>
  <si>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</si>
  <si>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</si>
  <si>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</si>
  <si>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</si>
  <si>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</si>
  <si>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</si>
  <si>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</si>
  <si>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</si>
  <si>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</si>
  <si>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</si>
  <si>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</si>
  <si>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</si>
  <si>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</si>
  <si>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</si>
  <si>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</si>
  <si>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</si>
  <si>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</si>
  <si>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</si>
  <si>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</si>
  <si>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</si>
  <si>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</si>
  <si>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</si>
  <si>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</si>
  <si>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</si>
  <si>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</si>
  <si>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</si>
  <si>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</si>
  <si>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</si>
  <si>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</si>
  <si>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</si>
  <si>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</si>
  <si>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</si>
  <si>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</si>
  <si>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</si>
  <si>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</si>
  <si>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</si>
  <si>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</si>
  <si>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</si>
  <si>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</si>
  <si>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</si>
  <si>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</si>
  <si>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</si>
  <si>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</si>
  <si>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</si>
  <si>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</si>
  <si>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</si>
  <si>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</si>
  <si>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</si>
  <si>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</si>
  <si>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</si>
  <si>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</si>
  <si>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</si>
  <si>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</si>
  <si>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</si>
  <si>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</si>
  <si>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</si>
  <si>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</si>
  <si>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</si>
  <si>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</si>
  <si>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</si>
  <si>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</si>
  <si>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</si>
  <si>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</si>
  <si>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</si>
  <si>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</si>
  <si>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</si>
  <si>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</si>
  <si>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</si>
  <si>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</si>
  <si>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</si>
  <si>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</si>
  <si>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</si>
  <si>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</si>
  <si>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</si>
  <si>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</si>
  <si>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</si>
  <si>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</si>
  <si>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</si>
  <si>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</si>
  <si>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</si>
  <si>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</si>
  <si>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</si>
  <si>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</si>
  <si>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</si>
  <si>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</si>
  <si>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</si>
  <si>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</si>
  <si>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</si>
  <si>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</si>
  <si>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</si>
  <si>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</si>
  <si>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</si>
  <si>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</si>
  <si>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</si>
  <si>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</si>
  <si>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</si>
  <si>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</si>
  <si>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</si>
  <si>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</si>
  <si>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</si>
  <si>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</si>
  <si>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</si>
  <si>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</si>
  <si>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</si>
  <si>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</si>
  <si>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</si>
  <si>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</si>
  <si>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</si>
  <si>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</si>
  <si>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</si>
  <si>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</si>
  <si>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</si>
  <si>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</si>
  <si>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</si>
  <si>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</si>
  <si>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</si>
  <si>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</si>
  <si>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</si>
  <si>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</si>
  <si>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</si>
  <si>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</si>
  <si>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</si>
  <si>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</si>
  <si>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</si>
  <si>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</si>
  <si>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</si>
  <si>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</si>
  <si>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</si>
  <si>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</si>
  <si>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</si>
  <si>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</si>
  <si>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</si>
  <si>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</si>
  <si>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</si>
  <si>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</si>
  <si>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</si>
  <si>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</si>
  <si>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</si>
  <si>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</si>
  <si>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</si>
  <si>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</si>
  <si>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</si>
  <si>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</si>
  <si>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</si>
  <si>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</si>
  <si>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</si>
  <si>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</si>
  <si>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</si>
  <si>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</si>
  <si>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</si>
  <si>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</si>
  <si>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</si>
  <si>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</si>
  <si>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</si>
  <si>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</si>
  <si>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</si>
  <si>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</si>
  <si>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</si>
  <si>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</si>
  <si>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</si>
  <si>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</si>
  <si>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</si>
  <si>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</si>
  <si>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</si>
  <si>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</si>
  <si>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</si>
  <si>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</si>
  <si>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</si>
  <si>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</si>
  <si>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</si>
  <si>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</si>
  <si>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</si>
  <si>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</si>
  <si>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</si>
  <si>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</si>
  <si>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</si>
  <si>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</si>
  <si>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</si>
  <si>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</si>
  <si>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</si>
  <si>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</si>
  <si>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</si>
  <si>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</si>
  <si>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</si>
  <si>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</si>
  <si>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</si>
  <si>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</si>
  <si>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</si>
  <si>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</si>
  <si>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</si>
  <si>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</si>
  <si>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</si>
  <si>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</si>
  <si>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</si>
  <si>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</si>
  <si>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</si>
  <si>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</si>
  <si>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</si>
  <si>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</si>
  <si>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</si>
  <si>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</si>
  <si>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</si>
  <si>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</si>
  <si>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</si>
  <si>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</si>
  <si>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</si>
  <si>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</si>
  <si>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</si>
  <si>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</si>
  <si>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</si>
  <si>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</si>
  <si>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</si>
  <si>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</si>
  <si>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</si>
  <si>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</si>
  <si>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</si>
  <si>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</si>
  <si>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</si>
  <si>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</si>
  <si>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</si>
  <si>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</si>
  <si>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</si>
  <si>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</si>
  <si>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</si>
  <si>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</si>
  <si>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</si>
  <si>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</si>
  <si>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</si>
  <si>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</si>
  <si>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</si>
  <si>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</si>
  <si>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</si>
  <si>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</si>
  <si>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</si>
  <si>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</si>
  <si>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</si>
  <si>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</si>
  <si>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</si>
  <si>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</si>
  <si>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</si>
  <si>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</si>
  <si>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</si>
  <si>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</si>
  <si>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</si>
  <si>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</si>
  <si>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</si>
  <si>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</si>
  <si>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</si>
  <si>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</si>
  <si>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</si>
  <si>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</si>
  <si>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</si>
  <si>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</si>
  <si>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</si>
  <si>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</si>
  <si>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</si>
  <si>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</si>
  <si>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</si>
  <si>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</si>
  <si>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</si>
  <si>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</si>
  <si>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</si>
  <si>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</si>
  <si>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</si>
  <si>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</si>
  <si>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</si>
  <si>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</si>
  <si>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</si>
  <si>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</si>
  <si>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</si>
  <si>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</si>
  <si>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</si>
  <si>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</si>
  <si>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</si>
  <si>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</si>
  <si>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</si>
  <si>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</si>
  <si>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</si>
  <si>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</si>
  <si>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</si>
  <si>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</si>
  <si>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</si>
  <si>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</si>
  <si>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</si>
  <si>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</si>
  <si>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</si>
  <si>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</si>
  <si>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</si>
  <si>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</si>
  <si>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</si>
  <si>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</si>
  <si>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</si>
  <si>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</si>
  <si>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</si>
  <si>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</si>
  <si>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</si>
  <si>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</si>
  <si>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</si>
  <si>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</si>
  <si>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</si>
  <si>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</si>
  <si>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</si>
  <si>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</si>
  <si>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</si>
  <si>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</si>
  <si>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</si>
  <si>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</si>
  <si>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</si>
  <si>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</si>
  <si>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</si>
  <si>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</si>
  <si>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</si>
  <si>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</si>
  <si>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</si>
  <si>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</si>
  <si>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</si>
  <si>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</si>
  <si>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</si>
  <si>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</si>
  <si>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</si>
  <si>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</si>
  <si>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</si>
  <si>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</si>
  <si>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</si>
  <si>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</si>
  <si>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</si>
  <si>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</si>
  <si>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</si>
  <si>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</si>
  <si>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</si>
  <si>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</si>
  <si>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</si>
  <si>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</si>
  <si>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</si>
  <si>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</si>
  <si>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</si>
  <si>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</si>
  <si>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</si>
  <si>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</si>
  <si>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</si>
  <si>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</si>
  <si>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</si>
  <si>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</si>
  <si>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</si>
  <si>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</si>
  <si>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</si>
  <si>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</si>
  <si>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</si>
  <si>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</si>
  <si>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</si>
  <si>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</si>
  <si>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</si>
  <si>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</si>
  <si>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</si>
  <si>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</si>
  <si>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</si>
  <si>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</si>
  <si>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</si>
  <si>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</si>
  <si>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</si>
  <si>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</si>
  <si>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</si>
  <si>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</si>
  <si>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</si>
  <si>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</si>
  <si>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</si>
  <si>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</si>
  <si>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</si>
  <si>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</si>
  <si>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</si>
  <si>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</si>
  <si>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</si>
  <si>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</si>
  <si>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</si>
  <si>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</si>
  <si>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</si>
  <si>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</si>
  <si>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</si>
  <si>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</si>
  <si>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</si>
  <si>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</si>
  <si>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</si>
  <si>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</si>
  <si>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</si>
  <si>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</si>
  <si>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</si>
  <si>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</si>
  <si>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</si>
  <si>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</si>
  <si>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</si>
  <si>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</si>
  <si>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</si>
  <si>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</si>
  <si>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</si>
  <si>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</si>
  <si>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</si>
  <si>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</si>
  <si>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</si>
  <si>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</si>
  <si>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</si>
  <si>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</si>
  <si>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</si>
  <si>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</si>
  <si>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</si>
  <si>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</si>
  <si>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</si>
  <si>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</si>
  <si>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</si>
  <si>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</si>
  <si>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</si>
  <si>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</si>
  <si>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</si>
  <si>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</si>
  <si>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</si>
  <si>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</si>
  <si>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</si>
  <si>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</si>
  <si>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</si>
  <si>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</si>
  <si>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</si>
  <si>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</si>
  <si>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</si>
  <si>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</si>
  <si>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</si>
  <si>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</si>
  <si>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</si>
  <si>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</si>
  <si>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</si>
  <si>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</si>
  <si>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</si>
  <si>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</si>
  <si>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</si>
  <si>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</si>
  <si>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</si>
  <si>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</si>
  <si>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</si>
  <si>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</si>
  <si>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</si>
  <si>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</si>
  <si>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</si>
  <si>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</si>
  <si>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</si>
  <si>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</si>
  <si>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</si>
  <si>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</si>
  <si>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</si>
  <si>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</si>
  <si>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</si>
  <si>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</si>
  <si>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</si>
  <si>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</si>
  <si>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</si>
  <si>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</si>
  <si>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</si>
  <si>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</si>
  <si>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</si>
  <si>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</si>
  <si>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</si>
  <si>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</si>
  <si>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</si>
  <si>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</si>
  <si>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</si>
  <si>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</si>
  <si>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</si>
  <si>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</si>
  <si>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</si>
  <si>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</si>
  <si>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</si>
  <si>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</si>
  <si>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</si>
  <si>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</si>
  <si>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</si>
  <si>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</si>
  <si>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</si>
  <si>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</si>
  <si>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</si>
  <si>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</si>
  <si>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</si>
  <si>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</si>
  <si>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</si>
  <si>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</si>
  <si>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</si>
  <si>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</si>
  <si>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</si>
  <si>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</si>
  <si>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</si>
  <si>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</si>
  <si>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</si>
  <si>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</si>
  <si>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</si>
  <si>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</si>
  <si>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</si>
  <si>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</si>
  <si>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</si>
  <si>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</si>
  <si>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</si>
  <si>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</si>
  <si>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</si>
  <si>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</si>
  <si>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</si>
  <si>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</si>
  <si>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</si>
  <si>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</si>
  <si>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</si>
  <si>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</si>
  <si>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</si>
  <si>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</si>
  <si>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</si>
  <si>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</si>
  <si>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</si>
  <si>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</si>
  <si>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</si>
  <si>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</si>
  <si>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</si>
  <si>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</si>
  <si>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</si>
  <si>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</si>
  <si>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</si>
  <si>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</si>
  <si>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</si>
  <si>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</si>
  <si>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</si>
  <si>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</si>
  <si>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</si>
  <si>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</si>
  <si>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</si>
  <si>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</si>
  <si>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</si>
  <si>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</si>
  <si>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</si>
  <si>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</si>
  <si>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</si>
  <si>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</si>
  <si>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</si>
  <si>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</si>
  <si>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</si>
  <si>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</si>
  <si>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</si>
  <si>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</si>
  <si>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</si>
  <si>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</si>
  <si>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</si>
  <si>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</si>
  <si>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</si>
  <si>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</si>
  <si>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</si>
  <si>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</si>
  <si>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</si>
  <si>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</si>
  <si>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</si>
  <si>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</si>
  <si>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</si>
  <si>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</si>
  <si>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</si>
  <si>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</si>
  <si>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</si>
  <si>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</si>
  <si>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</si>
  <si>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</si>
  <si>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</si>
  <si>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</si>
  <si>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</si>
  <si>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</si>
  <si>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</si>
  <si>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</si>
  <si>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</si>
  <si>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</si>
  <si>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</si>
  <si>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</si>
  <si>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</si>
  <si>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</si>
  <si>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</si>
  <si>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</si>
  <si>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</si>
  <si>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</si>
  <si>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</si>
  <si>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</si>
  <si>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</si>
  <si>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</si>
  <si>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</si>
  <si>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</si>
  <si>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</si>
  <si>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</si>
  <si>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</si>
  <si>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</si>
  <si>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</si>
  <si>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</si>
  <si>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</si>
  <si>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</si>
  <si>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</si>
  <si>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</si>
  <si>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</si>
  <si>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</si>
  <si>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</si>
  <si>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</si>
  <si>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</si>
  <si>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</si>
  <si>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</si>
  <si>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</si>
  <si>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</si>
  <si>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</si>
  <si>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</si>
  <si>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</si>
  <si>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</si>
  <si>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</si>
  <si>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</si>
  <si>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</si>
  <si>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</si>
  <si>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</si>
  <si>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</si>
  <si>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</si>
  <si>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</si>
  <si>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</si>
  <si>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</si>
  <si>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</si>
  <si>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</si>
  <si>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</si>
  <si>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</si>
  <si>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</si>
  <si>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</si>
  <si>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</si>
  <si>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</si>
  <si>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</si>
  <si>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</si>
  <si>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</si>
  <si>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</si>
  <si>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</si>
  <si>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</si>
  <si>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</si>
  <si>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</si>
  <si>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</si>
  <si>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</si>
  <si>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</si>
  <si>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</si>
  <si>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</si>
  <si>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</si>
  <si>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</si>
  <si>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</si>
  <si>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</si>
  <si>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</si>
  <si>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</si>
  <si>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</si>
  <si>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</si>
  <si>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</si>
  <si>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</si>
  <si>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</si>
  <si>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</si>
  <si>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</si>
  <si>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</si>
  <si>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</si>
  <si>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</si>
  <si>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</si>
  <si>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</si>
  <si>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</si>
  <si>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</si>
  <si>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</si>
  <si>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</si>
  <si>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</si>
  <si>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</si>
  <si>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</si>
  <si>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</si>
  <si>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</si>
  <si>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</si>
  <si>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</si>
  <si>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</si>
  <si>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</si>
  <si>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</si>
  <si>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</si>
  <si>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</si>
  <si>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</si>
  <si>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</si>
  <si>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</si>
  <si>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</si>
  <si>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</si>
  <si>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</si>
  <si>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</si>
  <si>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</si>
  <si>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</si>
  <si>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</si>
  <si>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</si>
  <si>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</si>
  <si>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</si>
  <si>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</si>
  <si>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</si>
  <si>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</si>
  <si>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</si>
  <si>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</si>
  <si>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</si>
  <si>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</si>
  <si>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</si>
  <si>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</si>
  <si>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</si>
  <si>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</si>
  <si>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</si>
  <si>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</si>
  <si>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</si>
  <si>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</si>
  <si>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</si>
  <si>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</si>
  <si>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</si>
  <si>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</si>
  <si>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</si>
  <si>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</si>
  <si>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</si>
  <si>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</si>
  <si>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</si>
  <si>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</si>
  <si>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</si>
  <si>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</si>
  <si>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</si>
  <si>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</si>
  <si>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</si>
  <si>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</si>
  <si>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</si>
  <si>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</si>
  <si>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</si>
  <si>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</si>
  <si>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</si>
  <si>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</si>
  <si>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</si>
  <si>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</si>
  <si>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</si>
  <si>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</si>
  <si>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</si>
  <si>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</si>
  <si>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</si>
  <si>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</si>
  <si>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</si>
  <si>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</si>
  <si>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</si>
  <si>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</si>
  <si>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</si>
  <si>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</si>
  <si>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</si>
  <si>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</si>
  <si>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</si>
  <si>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</si>
  <si>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</si>
  <si>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</si>
  <si>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</si>
  <si>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</si>
  <si>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</si>
  <si>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</si>
  <si>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</si>
  <si>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</si>
  <si>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</si>
  <si>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</si>
  <si>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</si>
  <si>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</si>
  <si>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</si>
  <si>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</si>
  <si>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</si>
  <si>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</si>
  <si>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</si>
  <si>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</si>
  <si>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</si>
  <si>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</si>
  <si>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</si>
  <si>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</si>
  <si>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</si>
  <si>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</si>
  <si>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</si>
  <si>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</si>
  <si>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</si>
  <si>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</si>
  <si>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</si>
  <si>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</si>
  <si>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</si>
  <si>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</si>
  <si>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</si>
  <si>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</si>
  <si>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</si>
  <si>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</si>
  <si>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</si>
  <si>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</si>
  <si>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</si>
  <si>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</si>
  <si>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</si>
  <si>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</si>
  <si>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</si>
  <si>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</si>
  <si>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</si>
  <si>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</si>
  <si>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</si>
  <si>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</si>
  <si>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</si>
  <si>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</si>
  <si>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</si>
  <si>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</si>
  <si>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</si>
  <si>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</si>
  <si>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</si>
  <si>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</si>
  <si>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</si>
  <si>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</si>
  <si>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</si>
  <si>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</si>
  <si>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</si>
  <si>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</si>
  <si>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</si>
  <si>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</si>
  <si>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</si>
  <si>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</si>
  <si>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</si>
  <si>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</si>
  <si>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</si>
  <si>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</si>
  <si>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</si>
  <si>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</si>
  <si>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</si>
  <si>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</si>
  <si>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</si>
  <si>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</si>
  <si>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</si>
  <si>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</si>
  <si>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</si>
  <si>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</si>
  <si>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</si>
  <si>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</si>
  <si>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</si>
  <si>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</si>
  <si>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</si>
  <si>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</si>
  <si>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</si>
  <si>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</si>
  <si>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</si>
  <si>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</si>
  <si>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</si>
  <si>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</si>
  <si>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</si>
  <si>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</si>
  <si>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</si>
  <si>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</si>
  <si>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</si>
  <si>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</si>
  <si>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</si>
  <si>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</si>
  <si>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</si>
  <si>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</si>
  <si>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</si>
  <si>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</si>
  <si>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</si>
  <si>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</si>
  <si>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</si>
  <si>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</si>
  <si>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</si>
  <si>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</si>
  <si>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</si>
  <si>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</si>
  <si>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</si>
  <si>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</si>
  <si>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</si>
  <si>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</si>
  <si>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</si>
  <si>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</si>
  <si>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</si>
  <si>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</si>
  <si>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</si>
  <si>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</si>
  <si>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</si>
  <si>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</si>
  <si>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</si>
  <si>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</si>
  <si>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</si>
  <si>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</si>
  <si>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</si>
  <si>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</si>
  <si>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</si>
  <si>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</si>
  <si>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</si>
  <si>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</si>
  <si>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</si>
  <si>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</si>
  <si>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</si>
  <si>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</si>
  <si>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</si>
  <si>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</si>
  <si>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</si>
  <si>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</si>
  <si>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</si>
  <si>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</si>
  <si>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</si>
  <si>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</si>
  <si>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</si>
  <si>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</si>
  <si>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</si>
  <si>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</si>
  <si>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</si>
  <si>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</si>
  <si>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</si>
  <si>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</si>
  <si>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</si>
  <si>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</si>
  <si>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</si>
  <si>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</si>
  <si>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</si>
  <si>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</si>
  <si>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</si>
  <si>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</si>
  <si>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</si>
  <si>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</si>
  <si>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</si>
  <si>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</si>
  <si>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</si>
  <si>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</si>
  <si>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</si>
  <si>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</si>
  <si>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</si>
  <si>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</si>
  <si>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</si>
  <si>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</si>
  <si>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</si>
  <si>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</si>
  <si>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</si>
  <si>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</si>
  <si>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</si>
  <si>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</si>
  <si>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</si>
  <si>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</si>
  <si>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</si>
  <si>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</si>
  <si>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</si>
  <si>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</si>
  <si>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</si>
  <si>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</si>
  <si>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</si>
  <si>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</si>
  <si>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</si>
  <si>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</si>
  <si>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</si>
  <si>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</si>
  <si>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</si>
  <si>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</si>
  <si>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</si>
  <si>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</si>
  <si>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</si>
  <si>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</si>
  <si>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</si>
  <si>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</si>
  <si>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</si>
  <si>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</si>
  <si>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</si>
  <si>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</si>
  <si>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</si>
  <si>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</si>
  <si>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</si>
  <si>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</si>
  <si>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</si>
  <si>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</si>
  <si>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</si>
  <si>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</si>
  <si>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</si>
  <si>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</si>
  <si>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</si>
  <si>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</si>
  <si>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</si>
  <si>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</si>
  <si>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</si>
  <si>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</si>
  <si>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</si>
  <si>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</si>
  <si>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</si>
  <si>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</si>
  <si>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</si>
  <si>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</si>
  <si>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</si>
  <si>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</si>
  <si>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</si>
  <si>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</si>
  <si>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</si>
  <si>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</si>
  <si>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</si>
  <si>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</si>
  <si>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</si>
  <si>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</si>
  <si>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</si>
  <si>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</si>
  <si>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</si>
  <si>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</si>
  <si>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</si>
  <si>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</si>
  <si>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</si>
  <si>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</si>
  <si>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</si>
  <si>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</si>
  <si>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</si>
  <si>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</si>
  <si>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</si>
  <si>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</si>
  <si>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</si>
  <si>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</si>
  <si>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</si>
  <si>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</si>
  <si>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</si>
  <si>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</si>
  <si>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</si>
  <si>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</si>
  <si>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</si>
  <si>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</si>
  <si>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</si>
  <si>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</si>
  <si>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</si>
  <si>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</si>
  <si>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</si>
  <si>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</si>
  <si>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</si>
  <si>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</si>
  <si>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</si>
  <si>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</si>
  <si>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</si>
  <si>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</si>
  <si>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</si>
  <si>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</si>
  <si>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</si>
  <si>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</si>
  <si>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</si>
  <si>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</si>
  <si>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</si>
  <si>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</si>
  <si>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</si>
  <si>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</si>
  <si>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</si>
  <si>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</si>
  <si>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</si>
  <si>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</si>
  <si>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</si>
  <si>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</si>
  <si>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</si>
  <si>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</si>
  <si>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</si>
  <si>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</si>
  <si>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</si>
  <si>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</si>
  <si>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</si>
  <si>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</si>
  <si>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</si>
  <si>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</si>
  <si>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</si>
  <si>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</si>
  <si>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</si>
  <si>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</si>
  <si>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</si>
  <si>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</si>
  <si>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</si>
  <si>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</si>
  <si>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</si>
  <si>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</si>
  <si>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</si>
  <si>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</si>
  <si>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</si>
  <si>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</si>
  <si>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</si>
  <si>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</si>
  <si>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</si>
  <si>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</si>
  <si>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</si>
  <si>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</si>
  <si>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</si>
  <si>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</si>
  <si>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</si>
  <si>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</si>
  <si>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</si>
  <si>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</si>
  <si>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</si>
  <si>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</si>
  <si>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</si>
  <si>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</si>
  <si>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</si>
  <si>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</si>
  <si>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</si>
  <si>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</si>
  <si>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</si>
  <si>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</si>
  <si>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</si>
  <si>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</si>
  <si>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</si>
  <si>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</si>
  <si>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</si>
  <si>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</si>
  <si>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</si>
  <si>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</si>
  <si>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</si>
  <si>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</si>
  <si>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</si>
  <si>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</si>
  <si>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</si>
  <si>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</si>
  <si>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</si>
  <si>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</si>
  <si>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</si>
  <si>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</si>
  <si>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</si>
  <si>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</si>
  <si>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</si>
  <si>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</si>
  <si>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</si>
  <si>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</si>
  <si>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</si>
  <si>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</si>
  <si>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</si>
  <si>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</si>
  <si>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</si>
  <si>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</si>
  <si>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</si>
  <si>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</si>
  <si>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</si>
  <si>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</si>
  <si>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</si>
  <si>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</si>
  <si>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</si>
  <si>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</si>
  <si>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</si>
  <si>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</si>
  <si>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</si>
  <si>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</si>
  <si>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</si>
  <si>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</si>
  <si>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</si>
  <si>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</si>
  <si>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</si>
  <si>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</si>
  <si>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</si>
  <si>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</si>
  <si>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</si>
  <si>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</si>
  <si>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</si>
  <si>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</si>
  <si>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</si>
  <si>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</si>
  <si>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</si>
  <si>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</si>
  <si>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</si>
  <si>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</si>
  <si>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</si>
  <si>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</si>
  <si>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</si>
  <si>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</si>
  <si>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</si>
  <si>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</si>
  <si>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</si>
  <si>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</si>
  <si>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</si>
  <si>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</si>
  <si>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</si>
  <si>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</si>
  <si>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</si>
  <si>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</si>
  <si>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</si>
  <si>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</si>
  <si>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</si>
  <si>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</si>
  <si>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</si>
  <si>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</si>
  <si>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</si>
  <si>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</si>
  <si>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</si>
  <si>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</si>
  <si>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</si>
  <si>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</si>
  <si>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</si>
  <si>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</si>
  <si>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</si>
  <si>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</si>
  <si>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</si>
  <si>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</si>
  <si>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</si>
  <si>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</si>
  <si>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</si>
  <si>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</si>
  <si>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</si>
  <si>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</si>
  <si>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</si>
  <si>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</si>
  <si>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</si>
  <si>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</si>
  <si>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</si>
  <si>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</si>
  <si>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</si>
  <si>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</si>
  <si>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</si>
  <si>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</si>
  <si>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</si>
  <si>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</si>
  <si>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</si>
  <si>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</si>
  <si>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</si>
  <si>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</si>
  <si>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</si>
  <si>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</si>
  <si>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</si>
  <si>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</si>
  <si>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</si>
  <si>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</si>
  <si>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</si>
  <si>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</si>
  <si>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</si>
  <si>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</si>
  <si>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</si>
  <si>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</si>
  <si>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</si>
  <si>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</si>
  <si>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</si>
  <si>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</si>
  <si>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</si>
  <si>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</si>
  <si>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</si>
  <si>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</si>
  <si>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</si>
  <si>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</si>
  <si>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</si>
  <si>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</si>
  <si>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</si>
  <si>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</si>
  <si>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</si>
  <si>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</si>
  <si>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</si>
  <si>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</si>
  <si>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</si>
  <si>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</si>
  <si>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</si>
  <si>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</si>
  <si>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</si>
  <si>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</si>
  <si>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</si>
  <si>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</si>
  <si>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</si>
  <si>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</si>
  <si>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</si>
  <si>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</si>
  <si>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</si>
  <si>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</si>
  <si>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</si>
  <si>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</si>
  <si>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</si>
  <si>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</si>
  <si>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</si>
  <si>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</si>
  <si>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</si>
  <si>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</si>
  <si>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</si>
  <si>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</si>
  <si>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</si>
  <si>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</si>
  <si>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</si>
  <si>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</si>
  <si>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</si>
  <si>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</si>
  <si>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</si>
  <si>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</si>
  <si>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</si>
  <si>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</si>
  <si>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</si>
  <si>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</si>
  <si>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</si>
  <si>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</si>
  <si>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</si>
  <si>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</si>
  <si>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</si>
  <si>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</si>
  <si>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</si>
  <si>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</si>
  <si>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</si>
  <si>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</si>
  <si>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</si>
  <si>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</si>
  <si>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</si>
  <si>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</si>
  <si>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</si>
  <si>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</si>
  <si>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</si>
  <si>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</si>
  <si>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</si>
  <si>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</si>
  <si>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</si>
  <si>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</si>
  <si>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</si>
  <si>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</si>
  <si>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</si>
  <si>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</si>
  <si>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</si>
  <si>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</si>
  <si>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</si>
  <si>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</si>
  <si>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</si>
  <si>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</si>
  <si>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</si>
  <si>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</si>
  <si>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</si>
  <si>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</si>
  <si>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</si>
  <si>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</si>
  <si>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</si>
  <si>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</si>
  <si>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</si>
  <si>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</si>
  <si>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</si>
  <si>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</si>
  <si>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</si>
  <si>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</si>
  <si>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</si>
  <si>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</si>
  <si>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</si>
  <si>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</si>
  <si>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</si>
  <si>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</si>
  <si>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</si>
  <si>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</si>
  <si>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</si>
  <si>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</si>
  <si>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</si>
  <si>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</si>
  <si>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</si>
  <si>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</si>
  <si>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</si>
  <si>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</si>
  <si>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</si>
  <si>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</si>
  <si>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</si>
  <si>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</si>
  <si>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</si>
  <si>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</si>
  <si>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</si>
  <si>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</si>
  <si>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</si>
  <si>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</si>
  <si>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</si>
  <si>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</si>
  <si>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</si>
  <si>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</si>
  <si>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</si>
  <si>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</si>
  <si>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</si>
  <si>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</si>
  <si>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</si>
  <si>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</si>
  <si>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</si>
  <si>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</si>
  <si>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</si>
  <si>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</si>
  <si>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</si>
  <si>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</si>
  <si>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</si>
  <si>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</si>
  <si>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</si>
  <si>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</si>
  <si>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</si>
  <si>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</si>
  <si>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</si>
  <si>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</si>
  <si>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</si>
  <si>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</si>
  <si>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</si>
  <si>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</si>
  <si>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</si>
  <si>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</si>
  <si>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</si>
  <si>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</si>
  <si>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</si>
  <si>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</si>
  <si>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</si>
  <si>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</si>
  <si>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</si>
  <si>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</si>
  <si>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</si>
  <si>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</si>
  <si>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</si>
  <si>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</si>
  <si>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</si>
  <si>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</si>
  <si>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</si>
  <si>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</si>
  <si>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</si>
  <si>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</si>
  <si>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</si>
  <si>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</si>
  <si>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</si>
  <si>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</si>
  <si>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</si>
  <si>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</si>
  <si>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</si>
  <si>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</si>
  <si>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</si>
  <si>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</si>
  <si>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</si>
  <si>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</si>
  <si>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</si>
  <si>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</si>
  <si>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</si>
  <si>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</si>
  <si>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</si>
  <si>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</si>
  <si>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</si>
  <si>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</si>
  <si>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</si>
  <si>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</si>
  <si>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</si>
  <si>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</si>
  <si>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</si>
  <si>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</si>
  <si>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</si>
  <si>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</si>
  <si>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</si>
  <si>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</si>
  <si>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</si>
  <si>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</si>
  <si>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</si>
  <si>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</si>
  <si>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</si>
  <si>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</si>
  <si>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</si>
  <si>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</si>
  <si>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</si>
  <si>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</si>
  <si>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</si>
  <si>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</si>
  <si>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</si>
  <si>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</si>
  <si>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</si>
  <si>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</si>
  <si>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</si>
  <si>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</si>
  <si>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</si>
  <si>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</si>
  <si>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</si>
  <si>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</si>
  <si>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</si>
  <si>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</si>
  <si>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</si>
  <si>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</si>
  <si>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</si>
  <si>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</si>
  <si>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</si>
  <si>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</si>
  <si>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</si>
  <si>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</si>
  <si>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</si>
  <si>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</si>
  <si>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</si>
  <si>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</si>
  <si>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</si>
  <si>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</si>
  <si>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</si>
  <si>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</si>
  <si>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</si>
  <si>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</si>
  <si>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</si>
  <si>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</si>
  <si>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</si>
  <si>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</si>
  <si>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</si>
  <si>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</si>
  <si>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</si>
  <si>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</si>
  <si>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</si>
  <si>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</si>
  <si>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</si>
  <si>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</si>
  <si>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</si>
  <si>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</si>
  <si>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</si>
  <si>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</si>
  <si>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</si>
  <si>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</si>
  <si>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</si>
  <si>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</si>
  <si>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</si>
  <si>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</si>
  <si>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</si>
  <si>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</si>
  <si>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</si>
  <si>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</si>
  <si>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</si>
  <si>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</si>
  <si>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</si>
  <si>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</si>
  <si>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</si>
  <si>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</si>
  <si>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</si>
  <si>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</si>
  <si>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</si>
  <si>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</si>
  <si>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</si>
  <si>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</si>
  <si>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</si>
  <si>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</si>
  <si>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</si>
  <si>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</si>
  <si>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</si>
  <si>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</si>
  <si>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</si>
  <si>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</si>
  <si>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</si>
  <si>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</si>
  <si>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</si>
  <si>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</si>
  <si>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</si>
  <si>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</si>
  <si>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</si>
  <si>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</si>
  <si>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</si>
  <si>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</si>
  <si>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</si>
  <si>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</si>
  <si>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</si>
  <si>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</si>
  <si>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</si>
  <si>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</si>
  <si>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</si>
  <si>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</si>
  <si>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</si>
  <si>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</si>
  <si>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</si>
  <si>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</si>
  <si>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</si>
  <si>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</si>
  <si>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</si>
  <si>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</si>
  <si>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</si>
  <si>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</si>
  <si>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</si>
  <si>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</si>
  <si>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</si>
  <si>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</si>
  <si>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</si>
  <si>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</si>
  <si>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</si>
  <si>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</si>
  <si>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</si>
  <si>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</si>
  <si>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</si>
  <si>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</si>
  <si>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</si>
  <si>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</si>
  <si>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</si>
  <si>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</si>
  <si>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</si>
  <si>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</si>
  <si>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</si>
  <si>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</si>
  <si>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</si>
  <si>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</si>
  <si>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</si>
  <si>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</si>
  <si>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</si>
  <si>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</si>
  <si>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</si>
  <si>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</si>
  <si>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</si>
  <si>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</si>
  <si>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</si>
  <si>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</si>
  <si>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</si>
  <si>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</si>
  <si>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</si>
  <si>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</si>
  <si>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</si>
  <si>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</si>
  <si>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</si>
  <si>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</si>
  <si>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</si>
  <si>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</si>
  <si>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</si>
  <si>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</si>
  <si>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</si>
  <si>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</si>
  <si>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</si>
  <si>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</si>
  <si>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</si>
  <si>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</si>
  <si>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</si>
  <si>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</si>
  <si>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</si>
  <si>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</si>
  <si>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</si>
  <si>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</si>
  <si>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</si>
  <si>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</si>
  <si>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</si>
  <si>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</si>
  <si>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</si>
  <si>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</si>
  <si>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</si>
  <si>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</si>
  <si>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</si>
  <si>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</si>
  <si>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</si>
  <si>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</si>
  <si>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</si>
  <si>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</si>
  <si>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</si>
  <si>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</si>
  <si>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</si>
  <si>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</si>
  <si>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</si>
  <si>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</si>
  <si>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</si>
  <si>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</si>
  <si>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</si>
  <si>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</si>
  <si>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</si>
  <si>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</si>
  <si>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</si>
  <si>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</si>
  <si>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</si>
  <si>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</si>
  <si>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</si>
  <si>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</si>
  <si>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</si>
  <si>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</si>
  <si>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</si>
  <si>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</si>
  <si>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</si>
  <si>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</si>
  <si>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</si>
  <si>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</si>
  <si>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</si>
  <si>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</si>
  <si>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</si>
  <si>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</si>
  <si>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</si>
  <si>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</si>
  <si>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</si>
  <si>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</si>
  <si>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</si>
  <si>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</si>
  <si>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</si>
  <si>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</si>
  <si>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</si>
  <si>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</si>
  <si>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</si>
  <si>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</si>
  <si>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</si>
  <si>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</si>
  <si>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</si>
  <si>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</si>
  <si>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</si>
  <si>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</si>
  <si>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</si>
  <si>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</si>
  <si>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</si>
  <si>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</si>
  <si>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</si>
  <si>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</si>
  <si>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</si>
  <si>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</si>
  <si>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</si>
  <si>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</si>
  <si>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</si>
  <si>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</si>
  <si>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</si>
  <si>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</si>
  <si>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</si>
  <si>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</si>
  <si>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</si>
  <si>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</si>
  <si>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</si>
  <si>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</si>
  <si>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</si>
  <si>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</si>
  <si>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</si>
  <si>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</si>
  <si>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</si>
  <si>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</si>
  <si>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</si>
  <si>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</si>
  <si>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</si>
  <si>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</si>
  <si>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</si>
  <si>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</si>
  <si>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</si>
  <si>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</si>
  <si>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</si>
  <si>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</si>
  <si>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</si>
  <si>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</si>
  <si>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</si>
  <si>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</si>
  <si>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</si>
  <si>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</si>
  <si>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</si>
  <si>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</si>
  <si>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</si>
  <si>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</si>
  <si>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</si>
  <si>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</si>
  <si>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</si>
  <si>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</si>
  <si>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</si>
  <si>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</si>
  <si>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</si>
  <si>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</si>
  <si>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</si>
  <si>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</si>
  <si>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</si>
  <si>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</si>
  <si>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</si>
  <si>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</si>
  <si>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</si>
  <si>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</si>
  <si>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</si>
  <si>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</si>
  <si>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</si>
  <si>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</si>
  <si>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</si>
  <si>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</si>
  <si>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</si>
  <si>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</si>
  <si>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</si>
  <si>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</si>
  <si>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</si>
  <si>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</si>
  <si>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</si>
  <si>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</si>
  <si>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</si>
  <si>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</si>
  <si>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</si>
  <si>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</si>
  <si>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</si>
  <si>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</si>
  <si>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</si>
  <si>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</si>
  <si>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</si>
  <si>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</si>
  <si>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</si>
  <si>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</si>
  <si>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</si>
  <si>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</si>
  <si>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</si>
  <si>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</si>
  <si>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</si>
  <si>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</si>
  <si>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</si>
  <si>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</si>
  <si>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</si>
  <si>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</si>
  <si>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</si>
  <si>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</si>
  <si>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</si>
  <si>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</si>
  <si>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</si>
  <si>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</si>
  <si>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</si>
  <si>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</si>
  <si>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</si>
  <si>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</si>
  <si>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</si>
  <si>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</si>
  <si>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</si>
  <si>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</si>
  <si>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</si>
  <si>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</si>
  <si>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</si>
  <si>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</si>
  <si>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</si>
  <si>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</si>
  <si>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</si>
  <si>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</si>
  <si>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</si>
  <si>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</si>
  <si>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</si>
  <si>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</si>
  <si>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</si>
  <si>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</si>
  <si>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</si>
  <si>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</si>
  <si>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</si>
  <si>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</si>
  <si>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</si>
  <si>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</si>
  <si>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</si>
  <si>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</si>
  <si>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</si>
  <si>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</si>
  <si>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</si>
  <si>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</si>
  <si>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</si>
  <si>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</si>
  <si>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</si>
  <si>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</si>
  <si>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</si>
  <si>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</si>
  <si>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</si>
  <si>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</si>
  <si>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</si>
  <si>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</si>
  <si>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</si>
  <si>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</si>
  <si>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</si>
  <si>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</si>
  <si>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</si>
  <si>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</si>
  <si>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</si>
  <si>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</si>
  <si>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</si>
  <si>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</si>
  <si>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</si>
  <si>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</si>
  <si>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</si>
  <si>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</si>
  <si>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</si>
  <si>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</si>
  <si>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</si>
  <si>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</si>
  <si>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</si>
  <si>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</si>
  <si>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</si>
  <si>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</si>
  <si>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</si>
  <si>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</si>
  <si>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</si>
  <si>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</si>
  <si>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</si>
  <si>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</si>
  <si>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</si>
  <si>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</si>
  <si>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</si>
  <si>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</si>
  <si>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</si>
  <si>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</si>
  <si>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</si>
  <si>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</si>
  <si>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</si>
  <si>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</si>
  <si>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</si>
  <si>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</si>
  <si>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</si>
  <si>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</si>
  <si>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</si>
  <si>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</si>
  <si>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</si>
  <si>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</si>
  <si>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</si>
  <si>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</si>
  <si>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</si>
  <si>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</si>
  <si>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</si>
  <si>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</si>
  <si>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</si>
  <si>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</si>
  <si>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</si>
  <si>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</si>
  <si>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</si>
  <si>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</si>
  <si>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</si>
  <si>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</si>
  <si>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</si>
  <si>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</si>
  <si>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</si>
  <si>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</si>
  <si>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</si>
  <si>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</si>
  <si>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</si>
  <si>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</si>
  <si>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</si>
  <si>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</si>
  <si>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</si>
  <si>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</si>
  <si>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</si>
  <si>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</si>
  <si>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</si>
  <si>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</si>
  <si>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</si>
  <si>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</si>
  <si>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</si>
  <si>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</si>
  <si>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</si>
  <si>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</si>
  <si>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</si>
  <si>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</si>
  <si>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</si>
  <si>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</si>
  <si>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</si>
  <si>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</si>
  <si>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</si>
  <si>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</si>
  <si>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</si>
  <si>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</si>
  <si>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</si>
  <si>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</si>
  <si>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</si>
  <si>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</si>
  <si>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</si>
  <si>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</si>
  <si>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</si>
  <si>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</si>
  <si>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</si>
  <si>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</si>
  <si>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</si>
  <si>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</si>
  <si>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</si>
  <si>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</si>
  <si>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</si>
  <si>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</si>
  <si>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</si>
  <si>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</si>
  <si>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</si>
  <si>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</si>
  <si>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</si>
  <si>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</si>
  <si>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</si>
  <si>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</si>
  <si>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</si>
  <si>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</si>
  <si>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</si>
  <si>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</si>
  <si>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</si>
  <si>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</si>
  <si>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</si>
  <si>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</si>
  <si>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</si>
  <si>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</si>
  <si>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</si>
  <si>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</si>
  <si>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</si>
  <si>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</si>
  <si>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</si>
  <si>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</si>
  <si>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</si>
  <si>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</si>
  <si>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</si>
  <si>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</si>
  <si>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</si>
  <si>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</si>
  <si>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</si>
  <si>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</si>
  <si>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</si>
  <si>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</si>
  <si>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</si>
  <si>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</si>
  <si>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</si>
  <si>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</si>
  <si>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</si>
  <si>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</si>
  <si>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</si>
  <si>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</si>
  <si>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</si>
  <si>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</si>
  <si>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</si>
  <si>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</si>
  <si>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</si>
  <si>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</si>
  <si>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</si>
  <si>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</si>
  <si>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</si>
  <si>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</si>
  <si>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</si>
  <si>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</si>
  <si>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</si>
  <si>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</si>
  <si>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</si>
  <si>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</si>
  <si>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</si>
  <si>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</si>
  <si>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</si>
  <si>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</si>
  <si>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</si>
  <si>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</si>
  <si>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</si>
  <si>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</si>
  <si>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</si>
  <si>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</si>
  <si>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</si>
  <si>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</si>
  <si>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</si>
  <si>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</si>
  <si>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</si>
  <si>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</si>
  <si>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</si>
  <si>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</si>
  <si>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</si>
  <si>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</si>
  <si>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</si>
  <si>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</si>
  <si>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</si>
  <si>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</si>
  <si>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</si>
  <si>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</si>
  <si>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</si>
  <si>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</si>
  <si>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</si>
  <si>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</si>
  <si>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</si>
  <si>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</si>
  <si>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</si>
  <si>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</si>
  <si>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</si>
  <si>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</si>
  <si>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</si>
  <si>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</si>
  <si>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</si>
  <si>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</si>
  <si>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</si>
  <si>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</si>
  <si>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</si>
  <si>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</si>
  <si>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</si>
  <si>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</si>
  <si>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</si>
  <si>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</si>
  <si>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</si>
  <si>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</si>
  <si>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</si>
  <si>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</si>
  <si>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</si>
  <si>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</si>
  <si>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</si>
  <si>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</si>
  <si>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</si>
  <si>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</si>
  <si>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</si>
  <si>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</si>
  <si>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</si>
  <si>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</si>
  <si>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</si>
  <si>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</si>
  <si>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</si>
  <si>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</si>
  <si>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</si>
  <si>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</si>
  <si>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</si>
  <si>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</si>
  <si>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</si>
  <si>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</si>
  <si>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</si>
  <si>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</si>
  <si>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</si>
  <si>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</si>
  <si>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</si>
  <si>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</si>
  <si>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</si>
  <si>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</si>
  <si>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</si>
  <si>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</si>
  <si>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</si>
  <si>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</si>
  <si>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</si>
  <si>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</si>
  <si>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</si>
  <si>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</si>
  <si>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</si>
  <si>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</si>
  <si>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</si>
  <si>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</si>
  <si>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</si>
  <si>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</si>
  <si>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</si>
  <si>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</si>
  <si>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</si>
  <si>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</si>
  <si>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</si>
  <si>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</si>
  <si>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</si>
  <si>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</si>
  <si>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</si>
  <si>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</si>
  <si>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</si>
  <si>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</si>
  <si>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</si>
  <si>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</si>
  <si>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</si>
  <si>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</si>
  <si>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</si>
  <si>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</si>
  <si>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</si>
  <si>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</si>
  <si>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</si>
  <si>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</si>
  <si>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</si>
  <si>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</si>
  <si>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</si>
  <si>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</si>
  <si>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</si>
  <si>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</si>
  <si>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</si>
  <si>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</si>
  <si>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</si>
  <si>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</si>
  <si>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</si>
  <si>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</si>
  <si>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</si>
  <si>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</si>
  <si>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</si>
  <si>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</si>
  <si>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</si>
  <si>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</si>
  <si>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</si>
  <si>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</si>
  <si>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</si>
  <si>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</si>
  <si>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</si>
  <si>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</si>
  <si>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</si>
  <si>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</si>
  <si>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</si>
  <si>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</si>
  <si>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</si>
  <si>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</si>
  <si>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</si>
  <si>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</si>
  <si>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</si>
  <si>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</si>
  <si>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</si>
  <si>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</si>
  <si>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</si>
  <si>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</si>
  <si>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</si>
  <si>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</si>
  <si>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</si>
  <si>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</si>
  <si>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</si>
  <si>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</si>
  <si>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</si>
  <si>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</si>
  <si>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</si>
  <si>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</si>
  <si>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</si>
  <si>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</si>
  <si>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</si>
  <si>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</si>
  <si>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</si>
  <si>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</si>
  <si>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</si>
  <si>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</si>
  <si>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</si>
  <si>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</si>
  <si>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</si>
  <si>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</si>
  <si>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</si>
  <si>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</si>
  <si>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</si>
  <si>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</si>
  <si>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</si>
  <si>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</si>
  <si>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</si>
  <si>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</si>
  <si>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</si>
  <si>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</si>
  <si>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</si>
  <si>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</si>
  <si>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</si>
  <si>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</si>
  <si>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</si>
  <si>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</si>
  <si>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</si>
  <si>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</si>
  <si>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</si>
  <si>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</si>
  <si>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</si>
  <si>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</si>
  <si>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</si>
  <si>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</si>
  <si>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</si>
  <si>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</si>
  <si>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</si>
  <si>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</si>
  <si>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</si>
  <si>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</si>
  <si>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</si>
  <si>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</si>
  <si>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</si>
  <si>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</si>
  <si>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</si>
  <si>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</si>
  <si>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</si>
  <si>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</si>
  <si>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</si>
  <si>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</si>
  <si>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</si>
  <si>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</si>
  <si>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</si>
  <si>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</si>
  <si>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</si>
  <si>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</si>
  <si>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</si>
  <si>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</si>
  <si>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</si>
  <si>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</si>
  <si>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</si>
  <si>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</si>
  <si>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</si>
  <si>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</si>
  <si>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</si>
  <si>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</si>
  <si>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</si>
  <si>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</si>
  <si>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</si>
  <si>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</si>
  <si>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</si>
  <si>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</si>
  <si>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</si>
  <si>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</si>
  <si>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</si>
  <si>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</si>
  <si>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</si>
  <si>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</si>
  <si>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</si>
  <si>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</si>
  <si>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</si>
  <si>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</si>
  <si>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</si>
  <si>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</si>
  <si>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</si>
  <si>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</si>
  <si>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</si>
  <si>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</si>
  <si>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</si>
  <si>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</si>
  <si>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</si>
  <si>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</si>
  <si>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</si>
  <si>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</si>
  <si>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</si>
  <si>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</si>
  <si>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</si>
  <si>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</si>
  <si>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</si>
  <si>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</si>
  <si>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</si>
  <si>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</si>
  <si>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</si>
  <si>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</si>
  <si>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</si>
  <si>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</si>
  <si>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</si>
  <si>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</si>
  <si>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</si>
  <si>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</si>
  <si>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</si>
  <si>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</si>
  <si>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</si>
  <si>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</si>
  <si>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</si>
  <si>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</si>
  <si>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</si>
  <si>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</si>
  <si>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</si>
  <si>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</si>
  <si>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</si>
  <si>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</si>
  <si>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</si>
  <si>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</si>
  <si>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</si>
  <si>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</si>
  <si>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</si>
  <si>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</si>
  <si>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</si>
  <si>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</si>
  <si>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</si>
  <si>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</si>
  <si>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</si>
  <si>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</si>
  <si>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</si>
  <si>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</si>
  <si>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</si>
  <si>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</si>
  <si>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</si>
  <si>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</si>
  <si>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</si>
  <si>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</si>
  <si>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</si>
  <si>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</si>
  <si>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</si>
  <si>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</si>
  <si>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</si>
  <si>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</si>
  <si>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</si>
  <si>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</si>
  <si>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</si>
  <si>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</si>
  <si>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</si>
  <si>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</si>
  <si>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</si>
  <si>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</si>
  <si>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</si>
  <si>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</si>
  <si>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</si>
  <si>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</si>
  <si>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</si>
  <si>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</si>
  <si>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</si>
  <si>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</si>
  <si>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</si>
  <si>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</si>
  <si>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</si>
  <si>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</si>
  <si>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</si>
  <si>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</si>
  <si>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</si>
  <si>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</si>
  <si>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</si>
  <si>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</si>
  <si>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</si>
  <si>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</si>
  <si>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</si>
  <si>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</si>
  <si>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</si>
  <si>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</si>
  <si>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</si>
  <si>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</si>
  <si>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</si>
  <si>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</si>
  <si>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</si>
  <si>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</si>
  <si>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</si>
  <si>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</si>
  <si>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</si>
  <si>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</si>
  <si>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</si>
  <si>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</si>
  <si>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</si>
  <si>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</si>
  <si>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</si>
  <si>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</si>
  <si>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</si>
  <si>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</si>
  <si>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</si>
  <si>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</si>
  <si>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</si>
  <si>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</si>
  <si>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</si>
  <si>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</si>
  <si>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</si>
  <si>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</si>
  <si>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</si>
  <si>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</si>
  <si>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</si>
  <si>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</si>
  <si>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</si>
  <si>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</si>
  <si>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</si>
  <si>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</si>
  <si>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</si>
  <si>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</si>
  <si>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</si>
  <si>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</si>
  <si>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</si>
  <si>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</si>
  <si>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</si>
  <si>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</si>
  <si>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</si>
  <si>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</si>
  <si>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</si>
  <si>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</si>
  <si>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</si>
  <si>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</si>
  <si>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</si>
  <si>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</si>
  <si>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</si>
  <si>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</si>
  <si>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</si>
  <si>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</si>
  <si>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</si>
  <si>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</si>
  <si>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</si>
  <si>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</si>
  <si>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</si>
  <si>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</si>
  <si>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</si>
  <si>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</si>
  <si>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</si>
  <si>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</si>
  <si>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</si>
  <si>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</si>
  <si>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</si>
  <si>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</si>
  <si>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</si>
  <si>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</si>
  <si>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</si>
  <si>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</si>
  <si>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</si>
  <si>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</si>
  <si>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</si>
  <si>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</si>
  <si>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</si>
  <si>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</si>
  <si>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</si>
  <si>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</si>
  <si>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</si>
  <si>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</si>
  <si>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</si>
  <si>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</si>
  <si>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</si>
  <si>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</si>
  <si>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</si>
  <si>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</si>
  <si>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</si>
  <si>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</si>
  <si>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</si>
  <si>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</si>
  <si>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</si>
  <si>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</si>
  <si>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</si>
  <si>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</si>
  <si>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</si>
  <si>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</si>
  <si>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</si>
  <si>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</si>
  <si>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</si>
  <si>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</si>
  <si>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</si>
  <si>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</si>
  <si>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</si>
  <si>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</si>
  <si>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</si>
  <si>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</si>
  <si>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</si>
  <si>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</si>
  <si>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</si>
  <si>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</si>
  <si>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</si>
  <si>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</si>
  <si>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</si>
  <si>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</si>
  <si>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</si>
  <si>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</si>
  <si>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</si>
  <si>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</si>
  <si>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</si>
  <si>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</si>
  <si>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</si>
  <si>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</si>
  <si>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</si>
  <si>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</si>
  <si>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</si>
  <si>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</si>
  <si>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</si>
  <si>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</si>
  <si>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</si>
  <si>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</si>
  <si>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</si>
  <si>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</si>
  <si>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</si>
  <si>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</si>
  <si>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</si>
  <si>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</si>
  <si>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</si>
  <si>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</si>
  <si>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</si>
  <si>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</si>
  <si>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</si>
  <si>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</si>
  <si>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</si>
  <si>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</si>
  <si>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</si>
  <si>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</si>
  <si>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</si>
  <si>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</si>
  <si>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</si>
  <si>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</si>
  <si>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</si>
  <si>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</si>
  <si>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</si>
  <si>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</si>
  <si>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</si>
  <si>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</si>
  <si>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</si>
  <si>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</si>
  <si>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</si>
  <si>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</si>
  <si>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</si>
  <si>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</si>
  <si>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</si>
  <si>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</si>
  <si>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</si>
  <si>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</si>
  <si>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</si>
  <si>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</si>
  <si>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</si>
  <si>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</si>
  <si>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</si>
  <si>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</si>
  <si>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</si>
  <si>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</si>
  <si>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</si>
  <si>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</si>
  <si>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</si>
  <si>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</si>
  <si>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</si>
  <si>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</si>
  <si>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</si>
  <si>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</si>
  <si>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</si>
  <si>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</si>
  <si>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</si>
  <si>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</si>
  <si>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</si>
  <si>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</si>
  <si>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</si>
  <si>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</si>
  <si>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</si>
  <si>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</si>
  <si>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</si>
  <si>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</si>
  <si>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</si>
  <si>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</si>
  <si>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</si>
  <si>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</si>
  <si>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</si>
  <si>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</si>
  <si>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</si>
  <si>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</si>
  <si>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</si>
  <si>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</si>
  <si>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</si>
  <si>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</si>
  <si>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</si>
  <si>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</si>
  <si>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</si>
  <si>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</si>
  <si>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</si>
  <si>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</si>
  <si>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</si>
  <si>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</si>
  <si>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</si>
  <si>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</si>
  <si>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</si>
  <si>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</si>
  <si>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</si>
  <si>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</si>
  <si>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</si>
  <si>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</si>
  <si>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</si>
  <si>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</si>
  <si>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</si>
  <si>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</si>
  <si>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</si>
  <si>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</si>
  <si>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</si>
  <si>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</si>
  <si>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</si>
  <si>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</si>
  <si>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</si>
  <si>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</si>
  <si>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</si>
  <si>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</si>
  <si>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</si>
  <si>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</si>
  <si>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</si>
  <si>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</si>
  <si>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</si>
  <si>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</si>
  <si>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</si>
  <si>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</si>
  <si>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</si>
  <si>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</si>
  <si>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</si>
  <si>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</si>
  <si>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</si>
  <si>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</si>
  <si>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</si>
  <si>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</si>
  <si>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</si>
  <si>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</si>
  <si>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</si>
  <si>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</si>
  <si>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</si>
  <si>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</si>
  <si>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</si>
  <si>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</si>
  <si>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</si>
  <si>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</si>
  <si>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</si>
  <si>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</si>
  <si>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</si>
  <si>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</si>
  <si>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</si>
  <si>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</si>
  <si>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</si>
  <si>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</si>
  <si>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</si>
  <si>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</si>
  <si>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</si>
  <si>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</si>
  <si>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</si>
  <si>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</si>
  <si>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</si>
  <si>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</si>
  <si>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</si>
  <si>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</si>
  <si>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</si>
  <si>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</si>
  <si>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</si>
  <si>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</si>
  <si>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</si>
  <si>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</si>
  <si>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</si>
  <si>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</si>
  <si>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</si>
  <si>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</si>
  <si>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</si>
  <si>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</si>
  <si>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</si>
  <si>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</si>
  <si>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</si>
  <si>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</si>
  <si>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</si>
  <si>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</si>
  <si>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</si>
  <si>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</si>
  <si>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</si>
  <si>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</si>
  <si>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</si>
  <si>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</si>
  <si>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</si>
  <si>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</si>
  <si>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</si>
  <si>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</si>
  <si>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</si>
  <si>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</si>
  <si>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</si>
  <si>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</si>
  <si>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</si>
  <si>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</si>
  <si>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</si>
  <si>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</si>
  <si>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</si>
  <si>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</si>
  <si>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</si>
  <si>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</si>
  <si>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</si>
  <si>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</si>
  <si>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</si>
  <si>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</si>
  <si>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</si>
  <si>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</si>
  <si>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</si>
  <si>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</si>
  <si>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</si>
  <si>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</si>
  <si>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</si>
  <si>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</si>
  <si>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</si>
  <si>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</si>
  <si>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</si>
  <si>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</si>
  <si>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</si>
  <si>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</si>
  <si>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</si>
  <si>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</si>
  <si>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</si>
  <si>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</si>
  <si>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</si>
  <si>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</si>
  <si>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</si>
  <si>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</si>
  <si>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</si>
  <si>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</si>
  <si>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</si>
  <si>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</si>
  <si>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</si>
  <si>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</si>
  <si>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</si>
  <si>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</si>
  <si>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</si>
  <si>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</si>
  <si>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</si>
  <si>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</si>
  <si>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</si>
  <si>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</si>
  <si>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</si>
  <si>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</si>
  <si>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</si>
  <si>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</si>
  <si>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</si>
  <si>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</si>
  <si>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</si>
  <si>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</si>
  <si>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</si>
  <si>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</si>
  <si>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</si>
  <si>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</si>
  <si>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</si>
  <si>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</si>
  <si>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</si>
  <si>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</si>
  <si>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</si>
  <si>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</si>
  <si>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</si>
  <si>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</si>
  <si>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</si>
  <si>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</si>
  <si>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</si>
  <si>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</si>
  <si>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</si>
  <si>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</si>
  <si>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</si>
  <si>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</si>
  <si>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</si>
  <si>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</si>
  <si>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</si>
  <si>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</si>
  <si>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</si>
  <si>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</si>
  <si>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</si>
  <si>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</si>
  <si>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</si>
  <si>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</si>
  <si>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</si>
  <si>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</si>
  <si>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</si>
  <si>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</si>
  <si>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</si>
  <si>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</si>
  <si>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</si>
  <si>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</si>
  <si>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</si>
  <si>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</si>
  <si>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</si>
  <si>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</si>
  <si>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</si>
  <si>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</si>
  <si>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</si>
  <si>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</si>
  <si>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</si>
  <si>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</si>
  <si>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</si>
  <si>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</si>
  <si>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</si>
  <si>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</si>
  <si>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</si>
  <si>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</si>
  <si>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</si>
  <si>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</si>
  <si>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</si>
  <si>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</si>
  <si>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</si>
  <si>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</si>
  <si>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</si>
  <si>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</si>
  <si>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</si>
  <si>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</si>
  <si>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</si>
  <si>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</si>
  <si>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</si>
  <si>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</si>
  <si>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</si>
  <si>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</si>
  <si>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</si>
  <si>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</si>
  <si>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</si>
  <si>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</si>
  <si>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</si>
  <si>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</si>
  <si>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</si>
  <si>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</si>
  <si>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</si>
  <si>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</si>
  <si>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</si>
  <si>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</si>
  <si>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</si>
  <si>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</si>
  <si>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</si>
  <si>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</si>
  <si>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</si>
  <si>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</si>
  <si>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</si>
  <si>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</si>
  <si>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</si>
  <si>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</si>
  <si>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</si>
  <si>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</si>
  <si>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</si>
  <si>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</si>
  <si>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</si>
  <si>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</si>
  <si>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</si>
  <si>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</si>
  <si>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</si>
  <si>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</si>
  <si>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</si>
  <si>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</si>
  <si>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</si>
  <si>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</si>
  <si>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</si>
  <si>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</si>
  <si>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</si>
  <si>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</si>
  <si>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</si>
  <si>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</si>
  <si>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</si>
  <si>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</si>
  <si>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</si>
  <si>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</si>
  <si>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</si>
  <si>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</si>
  <si>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</si>
  <si>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</si>
  <si>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</si>
  <si>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</si>
  <si>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</si>
  <si>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</si>
  <si>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</si>
  <si>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</si>
  <si>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</si>
  <si>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</si>
  <si>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</si>
  <si>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</si>
  <si>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</si>
  <si>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</si>
  <si>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</si>
  <si>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</si>
  <si>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</si>
  <si>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</si>
  <si>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</si>
  <si>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</si>
  <si>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</si>
  <si>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</si>
  <si>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</si>
  <si>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</si>
  <si>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</si>
  <si>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</si>
  <si>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</si>
  <si>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</si>
  <si>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</si>
  <si>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</si>
  <si>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</si>
  <si>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</si>
  <si>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</si>
  <si>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</si>
  <si>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</si>
  <si>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</si>
  <si>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</si>
  <si>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</si>
  <si>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</si>
  <si>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</si>
  <si>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</si>
  <si>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</si>
  <si>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</si>
  <si>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</si>
  <si>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</si>
  <si>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</si>
  <si>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</si>
  <si>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</si>
  <si>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</si>
  <si>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</si>
  <si>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</si>
  <si>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</si>
  <si>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</si>
  <si>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</si>
  <si>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</si>
  <si>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</si>
  <si>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</si>
  <si>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</si>
  <si>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</si>
  <si>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</si>
  <si>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</si>
  <si>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</si>
  <si>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</si>
  <si>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</si>
  <si>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</si>
  <si>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</si>
  <si>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</si>
  <si>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</si>
  <si>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</si>
  <si>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</si>
  <si>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</si>
  <si>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</si>
  <si>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</si>
  <si>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</si>
  <si>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</si>
  <si>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</si>
  <si>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</si>
  <si>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</si>
  <si>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</si>
  <si>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</si>
  <si>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</si>
  <si>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</si>
  <si>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</si>
  <si>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</si>
  <si>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</si>
  <si>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</si>
  <si>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</si>
  <si>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</si>
  <si>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</si>
  <si>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</si>
  <si>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</si>
  <si>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</si>
  <si>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</si>
  <si>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</si>
  <si>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</si>
  <si>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</si>
  <si>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</si>
  <si>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</si>
  <si>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</si>
  <si>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</si>
  <si>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</si>
  <si>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</si>
  <si>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</si>
  <si>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</si>
  <si>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</si>
  <si>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</si>
  <si>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</si>
  <si>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</si>
  <si>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</si>
  <si>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</si>
  <si>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</si>
  <si>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</si>
  <si>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</si>
  <si>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</si>
  <si>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</si>
  <si>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</si>
  <si>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</si>
  <si>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</si>
  <si>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</si>
  <si>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</si>
  <si>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</si>
  <si>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</si>
  <si>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</si>
  <si>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</si>
  <si>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</si>
  <si>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</si>
  <si>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</si>
  <si>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</si>
  <si>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</si>
  <si>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</si>
  <si>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</si>
  <si>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</si>
  <si>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</si>
  <si>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</si>
  <si>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</si>
  <si>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</si>
  <si>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</si>
  <si>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</si>
  <si>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</si>
  <si>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</si>
  <si>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</si>
  <si>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</si>
  <si>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</si>
  <si>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</si>
  <si>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</si>
  <si>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</si>
  <si>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</si>
  <si>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</si>
  <si>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</si>
  <si>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</si>
  <si>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</si>
  <si>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</si>
  <si>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</si>
  <si>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</si>
  <si>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</si>
  <si>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</si>
  <si>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</si>
  <si>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</si>
  <si>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</si>
  <si>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</si>
  <si>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</si>
  <si>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</si>
  <si>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</si>
  <si>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</si>
  <si>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</si>
  <si>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</si>
  <si>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</si>
  <si>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</si>
  <si>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</si>
  <si>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</si>
  <si>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</si>
  <si>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</si>
  <si>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</si>
  <si>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</si>
  <si>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</si>
  <si>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</si>
  <si>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</si>
  <si>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</si>
  <si>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</si>
  <si>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</si>
  <si>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</si>
  <si>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</si>
  <si>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</si>
  <si>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</si>
  <si>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</si>
  <si>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</si>
  <si>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</si>
  <si>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</si>
  <si>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</si>
  <si>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</si>
  <si>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</si>
  <si>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</si>
  <si>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</si>
  <si>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</si>
  <si>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</si>
  <si>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</si>
  <si>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</si>
  <si>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</si>
  <si>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</si>
  <si>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</si>
  <si>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</si>
  <si>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</si>
  <si>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</si>
  <si>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</si>
  <si>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</si>
  <si>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</si>
  <si>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</si>
  <si>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</si>
  <si>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</si>
  <si>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</si>
  <si>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</si>
  <si>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</si>
  <si>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</si>
  <si>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</si>
  <si>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</si>
  <si>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</si>
  <si>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</si>
  <si>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</si>
  <si>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</si>
  <si>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</si>
  <si>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</si>
  <si>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</si>
  <si>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</si>
  <si>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</si>
  <si>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</si>
  <si>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</si>
  <si>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</si>
  <si>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</si>
  <si>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</si>
  <si>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</si>
  <si>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</si>
  <si>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</si>
  <si>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</si>
  <si>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</si>
  <si>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</si>
  <si>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</si>
  <si>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</si>
  <si>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</si>
  <si>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</si>
  <si>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</si>
  <si>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</si>
  <si>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</si>
  <si>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</si>
  <si>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</si>
  <si>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</si>
  <si>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</si>
  <si>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</si>
  <si>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</si>
  <si>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</si>
  <si>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</si>
  <si>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</si>
  <si>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</si>
  <si>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</si>
  <si>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</si>
  <si>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</si>
  <si>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</si>
  <si>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</si>
  <si>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</si>
  <si>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</si>
  <si>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</si>
  <si>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</si>
  <si>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</si>
  <si>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</si>
  <si>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</si>
  <si>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</si>
  <si>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</si>
  <si>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</si>
  <si>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</si>
  <si>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</si>
  <si>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</si>
  <si>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</si>
  <si>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</si>
  <si>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</si>
  <si>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</si>
  <si>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</si>
  <si>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</si>
  <si>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</si>
  <si>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</si>
  <si>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</si>
  <si>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</si>
  <si>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</si>
  <si>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</si>
  <si>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</si>
  <si>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</si>
  <si>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</si>
  <si>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</si>
  <si>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</si>
  <si>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</si>
  <si>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</si>
  <si>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</si>
  <si>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</si>
  <si>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</si>
  <si>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</si>
  <si>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</si>
  <si>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</si>
  <si>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</si>
  <si>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</si>
  <si>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</si>
  <si>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</si>
  <si>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</si>
  <si>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</si>
  <si>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</si>
  <si>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</si>
  <si>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</si>
  <si>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</si>
  <si>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</si>
  <si>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</si>
  <si>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</si>
  <si>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</si>
  <si>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</si>
  <si>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</si>
  <si>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</si>
  <si>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</si>
  <si>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</si>
  <si>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</si>
  <si>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</si>
  <si>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</si>
  <si>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</si>
  <si>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</si>
  <si>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</si>
  <si>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</si>
  <si>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</si>
  <si>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</si>
  <si>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</si>
  <si>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</si>
  <si>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</si>
  <si>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</si>
  <si>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</si>
  <si>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</si>
  <si>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</si>
  <si>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</si>
  <si>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</si>
  <si>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</si>
  <si>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</si>
  <si>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</si>
  <si>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</si>
  <si>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</si>
  <si>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</si>
  <si>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</si>
  <si>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</si>
  <si>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</si>
  <si>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</si>
  <si>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</si>
  <si>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</si>
  <si>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</si>
  <si>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</si>
  <si>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</si>
  <si>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</si>
  <si>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</si>
  <si>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</si>
  <si>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</si>
  <si>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</si>
  <si>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</si>
  <si>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</si>
  <si>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</si>
  <si>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</si>
  <si>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</si>
  <si>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</si>
  <si>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</si>
  <si>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</si>
  <si>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</si>
  <si>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</si>
  <si>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</si>
  <si>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</si>
  <si>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</si>
  <si>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</si>
  <si>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</si>
  <si>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</si>
  <si>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</si>
  <si>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</si>
  <si>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</si>
  <si>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</si>
  <si>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</si>
  <si>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</si>
  <si>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</si>
  <si>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</si>
  <si>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</si>
  <si>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</si>
  <si>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</si>
  <si>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</si>
  <si>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</si>
  <si>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</si>
  <si>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</si>
  <si>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</si>
  <si>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</si>
  <si>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</si>
  <si>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</si>
  <si>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</si>
  <si>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</si>
  <si>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</si>
  <si>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</si>
  <si>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</si>
  <si>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</si>
  <si>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</si>
  <si>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</si>
  <si>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</si>
  <si>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</si>
  <si>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</si>
  <si>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</si>
  <si>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</si>
  <si>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</si>
  <si>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</si>
  <si>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</si>
  <si>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</si>
  <si>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</si>
  <si>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</si>
  <si>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</si>
  <si>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</si>
  <si>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</si>
  <si>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</si>
  <si>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</si>
  <si>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</si>
  <si>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</si>
  <si>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</si>
  <si>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</si>
  <si>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</si>
  <si>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</si>
  <si>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</si>
  <si>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</si>
  <si>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</si>
  <si>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</si>
  <si>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</si>
  <si>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</si>
  <si>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</si>
  <si>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</si>
  <si>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</si>
  <si>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</si>
  <si>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</si>
  <si>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</si>
  <si>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</si>
  <si>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</si>
  <si>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</si>
  <si>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</si>
  <si>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</si>
  <si>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</si>
  <si>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</si>
  <si>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</si>
  <si>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</si>
  <si>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</si>
  <si>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</si>
  <si>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</si>
  <si>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</si>
  <si>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</si>
  <si>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</si>
  <si>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</si>
  <si>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</si>
  <si>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</si>
  <si>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</si>
  <si>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</si>
  <si>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</si>
  <si>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</si>
  <si>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</si>
  <si>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</si>
  <si>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</si>
  <si>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</si>
  <si>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</si>
  <si>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</si>
  <si>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</si>
  <si>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</si>
  <si>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</si>
  <si>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</si>
  <si>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</si>
  <si>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</si>
  <si>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</si>
  <si>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</si>
  <si>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</si>
  <si>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</si>
  <si>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</si>
  <si>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</si>
  <si>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</si>
  <si>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</si>
  <si>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</si>
  <si>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</si>
  <si>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</si>
  <si>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</si>
  <si>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</si>
  <si>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</si>
  <si>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</si>
  <si>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</si>
  <si>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</si>
  <si>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</si>
  <si>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</si>
  <si>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</si>
  <si>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</si>
  <si>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</si>
  <si>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</si>
  <si>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</si>
  <si>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</si>
  <si>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</si>
  <si>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</si>
  <si>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</si>
  <si>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</si>
  <si>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</si>
  <si>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</si>
  <si>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</si>
  <si>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</si>
  <si>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</si>
  <si>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</si>
  <si>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</si>
  <si>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</si>
  <si>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</si>
  <si>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</si>
  <si>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</si>
  <si>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</si>
  <si>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</si>
  <si>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</si>
  <si>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</si>
  <si>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</si>
  <si>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</si>
  <si>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</si>
  <si>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</si>
  <si>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</si>
  <si>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</si>
  <si>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</si>
  <si>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</si>
  <si>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</si>
  <si>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</si>
  <si>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</si>
  <si>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</si>
  <si>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</si>
  <si>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</si>
  <si>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</si>
  <si>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</si>
  <si>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</si>
  <si>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</si>
  <si>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</si>
  <si>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</si>
  <si>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</si>
  <si>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</si>
  <si>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</si>
  <si>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</si>
  <si>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</si>
  <si>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</si>
  <si>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</si>
  <si>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</si>
  <si>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</si>
  <si>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</si>
  <si>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</si>
  <si>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</si>
  <si>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</si>
  <si>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</si>
  <si>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</si>
  <si>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</si>
  <si>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</si>
  <si>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</si>
  <si>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</si>
  <si>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</si>
  <si>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</si>
  <si>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</si>
  <si>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</si>
  <si>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</si>
  <si>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</si>
  <si>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</si>
  <si>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</si>
  <si>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</si>
  <si>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</si>
  <si>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</si>
  <si>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</si>
  <si>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</si>
  <si>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</si>
  <si>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</si>
  <si>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</si>
  <si>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</si>
  <si>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</si>
  <si>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</si>
  <si>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</si>
  <si>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</si>
  <si>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</si>
  <si>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</si>
  <si>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</si>
  <si>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</si>
  <si>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</si>
  <si>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</si>
  <si>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</si>
  <si>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</si>
  <si>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</si>
  <si>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</si>
  <si>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</si>
  <si>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</si>
  <si>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</si>
  <si>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</si>
  <si>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</si>
  <si>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</si>
  <si>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</si>
  <si>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</si>
  <si>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</si>
  <si>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</si>
  <si>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</si>
  <si>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</si>
  <si>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</si>
  <si>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</si>
  <si>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</si>
  <si>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</si>
  <si>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</si>
  <si>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</si>
  <si>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</si>
  <si>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</si>
  <si>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</si>
  <si>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</si>
  <si>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</si>
  <si>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</si>
  <si>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</si>
  <si>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</si>
  <si>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</si>
  <si>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</si>
  <si>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</si>
  <si>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</si>
  <si>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</si>
  <si>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</si>
  <si>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</si>
  <si>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</si>
  <si>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</si>
  <si>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</si>
  <si>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</si>
  <si>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</si>
  <si>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</si>
  <si>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</si>
  <si>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</si>
  <si>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</si>
  <si>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</si>
  <si>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</si>
  <si>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</si>
  <si>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</si>
  <si>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</si>
  <si>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</si>
  <si>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</si>
  <si>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</si>
  <si>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</si>
  <si>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</si>
  <si>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</si>
  <si>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</si>
  <si>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</si>
  <si>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</si>
  <si>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</si>
  <si>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</si>
  <si>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</si>
  <si>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</si>
  <si>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</si>
  <si>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</si>
  <si>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</si>
  <si>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</si>
  <si>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</si>
  <si>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</si>
  <si>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</si>
  <si>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</si>
  <si>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</si>
  <si>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</si>
  <si>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</si>
  <si>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</si>
  <si>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</si>
  <si>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</si>
  <si>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</si>
  <si>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</si>
  <si>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</si>
  <si>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</si>
  <si>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</si>
  <si>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</si>
  <si>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</si>
  <si>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</si>
  <si>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</si>
  <si>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</si>
  <si>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</si>
  <si>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</si>
  <si>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</si>
  <si>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</si>
  <si>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</si>
  <si>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</si>
  <si>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</si>
  <si>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</si>
  <si>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</si>
  <si>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</si>
  <si>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</si>
  <si>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</si>
  <si>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</si>
  <si>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</si>
  <si>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</si>
  <si>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</si>
  <si>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</si>
  <si>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</si>
  <si>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</si>
  <si>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</si>
  <si>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</si>
  <si>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</si>
  <si>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</si>
  <si>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</si>
  <si>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</si>
  <si>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</si>
  <si>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</si>
  <si>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</si>
  <si>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</si>
  <si>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</si>
  <si>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</si>
  <si>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</si>
  <si>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</si>
  <si>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</si>
  <si>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</si>
  <si>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</si>
  <si>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</si>
  <si>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</si>
  <si>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</si>
  <si>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</si>
  <si>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</si>
  <si>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</si>
  <si>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</si>
  <si>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</si>
  <si>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</si>
  <si>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</si>
  <si>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</si>
  <si>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</si>
  <si>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</si>
  <si>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</si>
  <si>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</si>
  <si>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</si>
  <si>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</si>
  <si>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</si>
  <si>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</si>
  <si>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</si>
  <si>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</si>
  <si>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</si>
  <si>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</si>
  <si>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</si>
  <si>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</si>
  <si>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</si>
  <si>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</si>
  <si>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</si>
  <si>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</si>
  <si>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</si>
  <si>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</si>
  <si>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</si>
  <si>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</si>
  <si>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</si>
  <si>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</si>
  <si>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</si>
  <si>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</si>
  <si>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</si>
  <si>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</si>
  <si>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</si>
  <si>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</si>
  <si>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</si>
  <si>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</si>
  <si>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</si>
  <si>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</si>
  <si>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</si>
  <si>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</si>
  <si>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</si>
  <si>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</si>
  <si>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</si>
  <si>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</si>
  <si>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</si>
  <si>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</si>
  <si>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</si>
  <si>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</si>
  <si>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</si>
  <si>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</si>
  <si>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</si>
  <si>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</si>
  <si>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</si>
  <si>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</si>
  <si>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</si>
  <si>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</si>
  <si>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</si>
  <si>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</si>
  <si>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</si>
  <si>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</si>
  <si>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</si>
  <si>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</si>
  <si>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</si>
  <si>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</si>
  <si>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</si>
  <si>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</si>
  <si>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</si>
  <si>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</si>
  <si>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</si>
  <si>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</si>
  <si>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</si>
  <si>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</si>
  <si>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</si>
  <si>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</si>
  <si>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</si>
  <si>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</si>
  <si>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</si>
  <si>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</si>
  <si>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</si>
  <si>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</si>
  <si>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</si>
  <si>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</si>
  <si>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</si>
  <si>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</si>
  <si>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</si>
  <si>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</si>
  <si>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</si>
  <si>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</si>
  <si>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</si>
  <si>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</si>
  <si>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</si>
  <si>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</si>
  <si>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</si>
  <si>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</si>
  <si>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</si>
  <si>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</si>
  <si>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</si>
  <si>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</si>
  <si>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</si>
  <si>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</si>
  <si>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</si>
  <si>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</si>
  <si>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</si>
  <si>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</si>
  <si>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</si>
  <si>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</si>
  <si>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</si>
  <si>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</si>
  <si>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</si>
  <si>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</si>
  <si>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</si>
  <si>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</si>
  <si>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</si>
  <si>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</si>
  <si>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</si>
  <si>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</si>
  <si>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</si>
  <si>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</si>
  <si>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</si>
  <si>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</si>
  <si>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</si>
  <si>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</si>
  <si>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</si>
  <si>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</si>
  <si>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</si>
  <si>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</si>
  <si>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</si>
  <si>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</si>
  <si>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</si>
  <si>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</si>
  <si>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</si>
  <si>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</si>
  <si>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</si>
  <si>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</si>
  <si>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</si>
  <si>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</si>
  <si>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</si>
  <si>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</si>
  <si>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</si>
  <si>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</si>
  <si>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</si>
  <si>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</si>
  <si>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</si>
  <si>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</si>
  <si>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</si>
  <si>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</si>
  <si>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</si>
  <si>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</si>
  <si>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</si>
  <si>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</si>
  <si>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</si>
  <si>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</si>
  <si>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</si>
  <si>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</si>
  <si>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</si>
  <si>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</si>
  <si>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</si>
  <si>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</si>
  <si>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</si>
  <si>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</si>
  <si>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</si>
  <si>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</si>
  <si>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</si>
  <si>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</si>
  <si>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</si>
  <si>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</si>
  <si>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</si>
  <si>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</si>
  <si>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</si>
  <si>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</si>
  <si>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</si>
  <si>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</si>
  <si>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</si>
  <si>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</si>
  <si>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</si>
  <si>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</si>
  <si>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</si>
  <si>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</si>
  <si>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</si>
  <si>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</si>
  <si>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</si>
  <si>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</si>
  <si>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</si>
  <si>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</si>
  <si>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</si>
  <si>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</si>
  <si>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</si>
  <si>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</si>
  <si>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</si>
  <si>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</si>
  <si>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</si>
  <si>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</si>
  <si>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</si>
  <si>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</si>
  <si>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</si>
  <si>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</si>
  <si>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</si>
  <si>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</si>
  <si>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</si>
  <si>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</si>
  <si>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</si>
  <si>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</si>
  <si>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</si>
  <si>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</si>
  <si>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</si>
  <si>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</si>
  <si>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</si>
  <si>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</si>
  <si>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</si>
  <si>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</si>
  <si>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</si>
  <si>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</si>
  <si>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</si>
  <si>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</si>
  <si>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</si>
  <si>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</si>
  <si>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</si>
  <si>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</si>
  <si>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</si>
  <si>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</si>
  <si>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</si>
  <si>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</si>
  <si>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</si>
  <si>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</si>
  <si>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</si>
  <si>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</si>
  <si>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</si>
  <si>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</si>
  <si>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</si>
  <si>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</si>
  <si>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</si>
  <si>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</si>
  <si>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</si>
  <si>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</si>
  <si>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</si>
  <si>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</si>
  <si>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</si>
  <si>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</si>
  <si>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</si>
  <si>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</si>
  <si>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</si>
  <si>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</si>
  <si>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</si>
  <si>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</si>
  <si>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</si>
  <si>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</si>
  <si>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</si>
  <si>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</si>
  <si>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</si>
  <si>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</si>
  <si>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</si>
  <si>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</si>
  <si>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</si>
  <si>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</si>
  <si>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</si>
  <si>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</si>
  <si>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</si>
  <si>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</si>
  <si>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</si>
  <si>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</si>
  <si>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</si>
  <si>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</si>
  <si>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</si>
  <si>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</si>
  <si>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</si>
  <si>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</si>
  <si>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</si>
  <si>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</si>
  <si>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</si>
  <si>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</si>
  <si>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</si>
  <si>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</si>
  <si>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</si>
  <si>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</si>
  <si>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</si>
  <si>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</si>
  <si>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</si>
  <si>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</si>
  <si>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</si>
  <si>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</si>
  <si>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</si>
  <si>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</si>
  <si>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</si>
  <si>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</si>
  <si>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</si>
  <si>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</si>
  <si>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</si>
  <si>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</si>
  <si>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</si>
  <si>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</si>
  <si>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</si>
  <si>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</si>
  <si>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</si>
  <si>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</si>
  <si>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</si>
  <si>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</si>
  <si>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</si>
  <si>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</si>
  <si>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</si>
  <si>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</si>
  <si>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</si>
  <si>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</si>
  <si>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</si>
  <si>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</si>
  <si>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</si>
  <si>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</si>
  <si>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</si>
  <si>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</si>
  <si>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</si>
  <si>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</si>
  <si>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</si>
  <si>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</si>
  <si>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</si>
  <si>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</si>
  <si>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</si>
  <si>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</si>
  <si>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</si>
  <si>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</si>
  <si>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</si>
  <si>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</si>
  <si>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</si>
  <si>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</si>
  <si>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</si>
  <si>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</si>
  <si>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</si>
  <si>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</si>
  <si>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</si>
  <si>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</si>
  <si>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</si>
  <si>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</si>
  <si>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</si>
  <si>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</si>
  <si>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</si>
  <si>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</si>
  <si>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</si>
  <si>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</si>
  <si>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</si>
  <si>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</si>
  <si>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</si>
  <si>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</si>
  <si>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</si>
  <si>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</si>
  <si>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</si>
  <si>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</si>
  <si>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</si>
  <si>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</si>
  <si>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</si>
  <si>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</si>
  <si>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</si>
  <si>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</si>
  <si>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</si>
  <si>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</si>
  <si>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</si>
  <si>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</si>
  <si>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</si>
  <si>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</si>
  <si>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</si>
  <si>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</si>
  <si>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</si>
  <si>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</si>
  <si>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</si>
  <si>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</si>
  <si>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</si>
  <si>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</si>
  <si>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</si>
  <si>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</si>
  <si>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</si>
  <si>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</si>
  <si>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</si>
  <si>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</si>
  <si>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</si>
  <si>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</si>
  <si>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</si>
  <si>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</si>
  <si>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</si>
  <si>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</si>
  <si>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</si>
  <si>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</si>
  <si>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</si>
  <si>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</si>
  <si>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</si>
  <si>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</si>
  <si>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</si>
  <si>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</si>
  <si>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</si>
  <si>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</si>
  <si>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</si>
  <si>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</si>
  <si>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</si>
  <si>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</si>
  <si>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</si>
  <si>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</si>
  <si>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</si>
  <si>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</si>
  <si>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</si>
  <si>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</si>
  <si>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</si>
  <si>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</si>
  <si>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</si>
  <si>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</si>
  <si>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</si>
  <si>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</si>
  <si>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</si>
  <si>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</si>
  <si>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</si>
  <si>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</si>
  <si>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</si>
  <si>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</si>
  <si>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</si>
  <si>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</si>
  <si>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</si>
  <si>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</si>
  <si>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</si>
  <si>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</si>
  <si>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</si>
  <si>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</si>
  <si>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</si>
  <si>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</si>
  <si>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</si>
  <si>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</si>
  <si>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</si>
  <si>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</si>
  <si>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</si>
  <si>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</si>
  <si>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</si>
  <si>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</si>
  <si>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</si>
  <si>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</si>
  <si>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</si>
  <si>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</si>
  <si>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</si>
  <si>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</si>
  <si>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</si>
  <si>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</si>
  <si>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</si>
  <si>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</si>
  <si>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</si>
  <si>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</si>
  <si>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</si>
  <si>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</si>
  <si>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</si>
  <si>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</si>
  <si>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</si>
  <si>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</si>
  <si>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</si>
  <si>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</si>
  <si>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</si>
  <si>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</si>
  <si>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</si>
  <si>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</si>
  <si>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</si>
  <si>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</si>
  <si>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</si>
  <si>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</si>
  <si>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</si>
  <si>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</si>
  <si>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</si>
  <si>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</si>
  <si>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</si>
  <si>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</si>
  <si>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</si>
  <si>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</si>
  <si>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</si>
  <si>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</si>
  <si>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</si>
  <si>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</si>
  <si>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</si>
  <si>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</si>
  <si>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</si>
  <si>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</si>
  <si>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</si>
  <si>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</si>
  <si>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</si>
  <si>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</si>
  <si>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</si>
  <si>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</si>
  <si>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</si>
  <si>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</si>
  <si>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</si>
  <si>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</si>
  <si>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</si>
  <si>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</si>
  <si>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</si>
  <si>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</si>
  <si>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</si>
  <si>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</si>
  <si>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</si>
  <si>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</si>
  <si>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</si>
  <si>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</si>
  <si>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</si>
  <si>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</si>
  <si>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</si>
  <si>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</si>
  <si>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</si>
  <si>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</si>
  <si>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</si>
  <si>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</si>
  <si>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</si>
  <si>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</si>
  <si>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</si>
  <si>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</si>
  <si>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</si>
  <si>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</si>
  <si>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</si>
  <si>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</si>
  <si>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</si>
  <si>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</si>
  <si>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</si>
  <si>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</si>
  <si>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</si>
  <si>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</si>
  <si>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</si>
  <si>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</si>
  <si>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</si>
  <si>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</si>
  <si>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</si>
  <si>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</si>
  <si>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</si>
  <si>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</si>
  <si>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</si>
  <si>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</si>
  <si>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</si>
  <si>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</si>
  <si>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</si>
  <si>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</si>
  <si>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</si>
  <si>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</si>
  <si>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</si>
  <si>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</si>
  <si>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</si>
  <si>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</si>
  <si>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</si>
  <si>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</si>
  <si>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</si>
  <si>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</si>
  <si>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</si>
  <si>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</si>
  <si>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</si>
  <si>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</si>
  <si>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</si>
  <si>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</si>
  <si>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</si>
  <si>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</si>
  <si>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</si>
  <si>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</si>
  <si>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</si>
  <si>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</si>
  <si>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</si>
  <si>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</si>
  <si>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</si>
  <si>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</si>
  <si>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</si>
  <si>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</si>
  <si>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</si>
  <si>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</si>
  <si>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</si>
  <si>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</si>
  <si>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</si>
  <si>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</si>
  <si>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</si>
  <si>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</si>
  <si>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</si>
  <si>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</si>
  <si>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</si>
  <si>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</si>
  <si>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</si>
  <si>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</si>
  <si>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</si>
  <si>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</si>
  <si>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</si>
  <si>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</si>
  <si>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</si>
  <si>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</si>
  <si>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</si>
  <si>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</si>
  <si>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</si>
  <si>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</si>
  <si>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</si>
  <si>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</si>
  <si>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</si>
  <si>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</si>
  <si>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</si>
  <si>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</si>
  <si>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</si>
  <si>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</si>
  <si>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</si>
  <si>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</si>
  <si>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</si>
  <si>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</si>
  <si>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</si>
  <si>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</si>
  <si>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</si>
  <si>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</si>
  <si>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</si>
  <si>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</si>
  <si>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</si>
  <si>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</si>
  <si>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</si>
  <si>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</si>
  <si>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</si>
  <si>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</si>
  <si>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</si>
  <si>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</si>
  <si>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</si>
  <si>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</si>
  <si>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</si>
  <si>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</si>
  <si>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</si>
  <si>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</si>
  <si>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</si>
  <si>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</si>
  <si>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</si>
  <si>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</si>
  <si>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</si>
  <si>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</si>
  <si>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</si>
  <si>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</si>
  <si>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</si>
  <si>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</si>
  <si>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</si>
  <si>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</si>
  <si>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</si>
  <si>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</si>
  <si>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</si>
  <si>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</si>
  <si>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</si>
  <si>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</si>
  <si>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</si>
  <si>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</si>
  <si>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</si>
  <si>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</si>
  <si>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</si>
  <si>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</si>
  <si>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</si>
  <si>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</si>
  <si>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</si>
  <si>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</si>
  <si>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</si>
  <si>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</si>
  <si>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</si>
  <si>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</si>
  <si>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</si>
  <si>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</si>
  <si>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</si>
  <si>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</si>
  <si>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</si>
  <si>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</si>
  <si>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</si>
  <si>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</si>
  <si>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</si>
  <si>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</si>
  <si>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</si>
  <si>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</si>
  <si>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</si>
  <si>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</si>
  <si>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</si>
  <si>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</si>
  <si>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</si>
  <si>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</si>
  <si>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</si>
  <si>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</si>
  <si>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</si>
  <si>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</si>
  <si>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</si>
  <si>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</si>
  <si>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</si>
  <si>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</si>
  <si>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</si>
  <si>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</si>
  <si>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</si>
  <si>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</si>
  <si>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</si>
  <si>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</si>
  <si>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</si>
  <si>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</si>
  <si>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</si>
  <si>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</si>
  <si>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</si>
  <si>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</si>
  <si>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</si>
  <si>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</si>
  <si>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</si>
  <si>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</si>
  <si>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</si>
  <si>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</si>
  <si>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</si>
  <si>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</si>
  <si>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</si>
  <si>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</si>
  <si>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</si>
  <si>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</si>
  <si>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</si>
  <si>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</si>
  <si>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</si>
  <si>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</si>
  <si>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</si>
  <si>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</si>
  <si>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</si>
  <si>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</si>
  <si>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</si>
  <si>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</si>
  <si>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</si>
  <si>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</si>
  <si>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</si>
  <si>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</si>
  <si>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</si>
  <si>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</si>
  <si>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</si>
  <si>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</si>
  <si>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</si>
  <si>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</si>
  <si>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</si>
  <si>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</si>
  <si>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</si>
  <si>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</si>
  <si>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</si>
  <si>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</si>
  <si>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</si>
  <si>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</si>
  <si>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</si>
  <si>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</si>
  <si>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</si>
  <si>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</si>
  <si>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</si>
  <si>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</si>
  <si>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</si>
  <si>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</si>
  <si>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</si>
  <si>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</si>
  <si>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</si>
  <si>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</si>
  <si>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</si>
  <si>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</si>
  <si>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</si>
  <si>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</si>
  <si>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</si>
  <si>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</si>
  <si>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</si>
  <si>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</si>
  <si>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</si>
  <si>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</si>
  <si>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</si>
  <si>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</si>
  <si>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</si>
  <si>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</si>
  <si>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</si>
  <si>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</si>
  <si>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</si>
  <si>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</si>
  <si>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</si>
  <si>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</si>
  <si>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</si>
  <si>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</si>
  <si>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</si>
  <si>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</si>
  <si>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</si>
  <si>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</si>
  <si>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</si>
  <si>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</si>
  <si>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</si>
  <si>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</si>
  <si>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</si>
  <si>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</si>
  <si>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</si>
  <si>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</si>
  <si>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</si>
  <si>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</si>
  <si>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</si>
  <si>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</si>
  <si>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</si>
  <si>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</si>
  <si>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</si>
  <si>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</si>
  <si>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</si>
  <si>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</si>
  <si>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</si>
  <si>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</si>
  <si>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</si>
  <si>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</si>
  <si>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</si>
  <si>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</si>
  <si>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</si>
  <si>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</si>
  <si>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</si>
  <si>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</si>
  <si>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</si>
  <si>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</si>
  <si>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</si>
  <si>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</si>
  <si>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</si>
  <si>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</si>
  <si>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</si>
  <si>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</si>
  <si>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</si>
  <si>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</si>
  <si>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</si>
  <si>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</si>
  <si>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</si>
  <si>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</si>
  <si>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</si>
  <si>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</si>
  <si>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</si>
  <si>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</si>
  <si>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</si>
  <si>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</si>
  <si>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</si>
  <si>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</si>
  <si>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</si>
  <si>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</si>
  <si>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</si>
  <si>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</si>
  <si>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</si>
  <si>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</si>
  <si>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</si>
  <si>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</si>
  <si>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</si>
  <si>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</si>
  <si>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</si>
  <si>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</si>
  <si>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</si>
  <si>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</si>
  <si>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</si>
  <si>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</si>
  <si>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</si>
  <si>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</si>
  <si>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</si>
  <si>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</si>
  <si>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</si>
  <si>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</si>
  <si>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</si>
  <si>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</si>
  <si>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</si>
  <si>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</si>
  <si>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</si>
  <si>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</si>
  <si>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</si>
  <si>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</si>
  <si>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</si>
  <si>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</si>
  <si>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</si>
  <si>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</si>
  <si>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</si>
  <si>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</si>
  <si>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</si>
  <si>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</si>
  <si>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</si>
  <si>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</si>
  <si>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</si>
  <si>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</si>
  <si>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</si>
  <si>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</si>
  <si>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</si>
  <si>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</si>
  <si>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</si>
  <si>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</si>
  <si>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</si>
  <si>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</si>
  <si>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</si>
  <si>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</si>
  <si>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</si>
  <si>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</si>
  <si>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</si>
  <si>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</si>
  <si>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</si>
  <si>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</si>
  <si>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</si>
  <si>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</si>
  <si>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</si>
  <si>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</si>
  <si>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</si>
  <si>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</si>
  <si>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</si>
  <si>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</si>
  <si>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</si>
  <si>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</si>
  <si>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</si>
  <si>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</si>
  <si>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</si>
  <si>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</si>
  <si>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</si>
  <si>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</si>
  <si>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</si>
  <si>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</si>
  <si>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</si>
  <si>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</si>
  <si>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</si>
  <si>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</si>
  <si>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</si>
  <si>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</si>
  <si>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</si>
  <si>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</si>
  <si>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</si>
  <si>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</si>
  <si>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</si>
  <si>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</si>
  <si>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</si>
  <si>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</si>
  <si>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</si>
  <si>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</si>
  <si>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</si>
  <si>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</si>
  <si>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</si>
  <si>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</si>
  <si>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</si>
  <si>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</si>
  <si>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</si>
  <si>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</si>
  <si>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</si>
  <si>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</si>
  <si>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</si>
  <si>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</si>
  <si>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</si>
  <si>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</si>
  <si>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</si>
  <si>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</si>
  <si>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</si>
  <si>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</si>
  <si>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</si>
  <si>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</si>
  <si>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</si>
  <si>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</si>
  <si>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</si>
  <si>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</si>
  <si>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</si>
  <si>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</si>
  <si>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</si>
  <si>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</si>
  <si>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</si>
  <si>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</si>
  <si>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</si>
  <si>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</si>
  <si>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</si>
  <si>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</si>
  <si>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</si>
  <si>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</si>
  <si>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</si>
  <si>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</si>
  <si>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</si>
  <si>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</si>
  <si>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</si>
  <si>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</si>
  <si>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</si>
  <si>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</si>
  <si>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</si>
  <si>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</si>
  <si>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</si>
  <si>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</si>
  <si>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</si>
  <si>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</si>
  <si>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</si>
  <si>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</si>
  <si>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</si>
  <si>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</si>
  <si>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</si>
  <si>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</si>
  <si>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</si>
  <si>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</si>
  <si>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</si>
  <si>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</si>
  <si>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</si>
  <si>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</si>
  <si>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</si>
  <si>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</si>
  <si>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</si>
  <si>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</si>
  <si>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</si>
  <si>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</si>
  <si>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</si>
  <si>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</si>
  <si>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</si>
  <si>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</si>
  <si>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</si>
  <si>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</si>
  <si>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</si>
  <si>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</si>
  <si>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</si>
  <si>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</si>
  <si>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</si>
  <si>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</si>
  <si>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</si>
  <si>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</si>
  <si>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</si>
  <si>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</si>
  <si>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</si>
  <si>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</si>
  <si>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</si>
  <si>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</si>
  <si>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</si>
  <si>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</si>
  <si>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</si>
  <si>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</si>
  <si>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</si>
  <si>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</si>
  <si>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</si>
  <si>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</si>
  <si>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</si>
  <si>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</si>
  <si>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</si>
  <si>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</si>
  <si>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</si>
  <si>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</si>
  <si>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</si>
  <si>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</si>
  <si>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</si>
  <si>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</si>
  <si>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</si>
  <si>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</si>
  <si>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</si>
  <si>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</si>
  <si>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</si>
  <si>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</si>
  <si>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</si>
  <si>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</si>
  <si>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</si>
  <si>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</si>
  <si>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</si>
  <si>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</si>
  <si>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</si>
  <si>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</si>
  <si>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</si>
  <si>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</si>
  <si>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</si>
  <si>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</si>
  <si>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</si>
  <si>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</si>
  <si>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</si>
  <si>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</si>
  <si>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</si>
  <si>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</si>
  <si>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</si>
  <si>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</si>
  <si>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</si>
  <si>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</si>
  <si>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</si>
  <si>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</si>
  <si>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</si>
  <si>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</si>
  <si>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</si>
  <si>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</si>
  <si>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</si>
  <si>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</si>
  <si>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</si>
  <si>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</si>
  <si>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</si>
  <si>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</si>
  <si>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</si>
  <si>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</si>
  <si>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</si>
  <si>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</si>
  <si>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</si>
  <si>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</si>
  <si>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</si>
  <si>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</si>
  <si>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</si>
  <si>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</si>
  <si>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</si>
  <si>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</si>
  <si>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</si>
  <si>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</si>
  <si>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</si>
  <si>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</si>
  <si>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</si>
  <si>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</si>
  <si>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</si>
  <si>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</si>
  <si>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</si>
  <si>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</si>
  <si>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</si>
  <si>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</si>
  <si>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</si>
  <si>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</si>
  <si>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</si>
  <si>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</si>
  <si>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</si>
  <si>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</si>
  <si>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</si>
  <si>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</si>
  <si>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</si>
  <si>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</si>
  <si>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</si>
  <si>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</si>
  <si>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</si>
  <si>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</si>
  <si>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</si>
  <si>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</si>
  <si>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</si>
  <si>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</si>
  <si>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</si>
  <si>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</si>
  <si>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</si>
  <si>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</si>
  <si>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</si>
  <si>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</si>
  <si>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</si>
  <si>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</si>
  <si>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</si>
  <si>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</si>
  <si>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</si>
  <si>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</si>
  <si>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</si>
  <si>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</si>
  <si>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</si>
  <si>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</si>
  <si>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</si>
  <si>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</si>
  <si>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</si>
  <si>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</si>
  <si>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</si>
  <si>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</si>
  <si>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</si>
  <si>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</si>
  <si>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</si>
  <si>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</si>
  <si>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</si>
  <si>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</si>
  <si>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</si>
  <si>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</si>
  <si>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</si>
  <si>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</si>
  <si>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</si>
  <si>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</si>
  <si>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</si>
  <si>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</si>
  <si>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</si>
  <si>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</si>
  <si>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</si>
  <si>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</si>
  <si>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</si>
  <si>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</si>
  <si>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</si>
  <si>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</si>
  <si>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</si>
  <si>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</si>
  <si>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</si>
  <si>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</si>
  <si>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</si>
  <si>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</si>
  <si>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</si>
  <si>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</si>
  <si>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</si>
  <si>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</si>
  <si>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</si>
  <si>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</si>
  <si>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</si>
  <si>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</si>
  <si>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</si>
  <si>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</si>
  <si>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</si>
  <si>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</si>
  <si>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</si>
  <si>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</si>
  <si>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</si>
  <si>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</si>
  <si>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</si>
  <si>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</si>
  <si>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</si>
  <si>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</si>
  <si>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</si>
  <si>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</si>
  <si>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</si>
  <si>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</si>
  <si>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</si>
  <si>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</si>
  <si>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</si>
  <si>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</si>
  <si>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</si>
  <si>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</si>
  <si>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</si>
  <si>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</si>
  <si>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</si>
  <si>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</si>
  <si>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</si>
  <si>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</si>
  <si>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</si>
  <si>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</si>
  <si>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</si>
  <si>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</si>
  <si>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</si>
  <si>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</si>
  <si>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</si>
  <si>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</si>
  <si>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</si>
  <si>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</si>
  <si>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</si>
  <si>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</si>
  <si>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</si>
  <si>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</si>
  <si>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</si>
  <si>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</si>
  <si>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</si>
  <si>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</si>
  <si>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</si>
  <si>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</si>
  <si>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</si>
  <si>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</si>
  <si>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</si>
  <si>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</si>
  <si>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</si>
  <si>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</si>
  <si>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</si>
  <si>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</si>
  <si>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</si>
  <si>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</si>
  <si>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</si>
  <si>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</si>
  <si>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</si>
  <si>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</si>
  <si>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</si>
  <si>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</si>
  <si>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</si>
  <si>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</si>
  <si>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</si>
  <si>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</si>
  <si>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</si>
  <si>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</si>
  <si>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</si>
  <si>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</si>
  <si>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</si>
  <si>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</si>
  <si>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</si>
  <si>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</si>
  <si>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</si>
  <si>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</si>
  <si>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</si>
  <si>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</si>
  <si>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</si>
  <si>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</si>
  <si>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</si>
  <si>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</si>
  <si>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</si>
  <si>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</si>
  <si>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</si>
  <si>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</si>
  <si>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</si>
  <si>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</si>
  <si>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</si>
  <si>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</si>
  <si>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</si>
  <si>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</si>
  <si>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</si>
  <si>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</si>
  <si>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</si>
  <si>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</si>
  <si>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</si>
  <si>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</si>
  <si>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</si>
  <si>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</si>
  <si>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</si>
  <si>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</si>
  <si>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</si>
  <si>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</si>
  <si>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</si>
  <si>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</si>
  <si>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</si>
  <si>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</si>
  <si>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</si>
  <si>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</si>
  <si>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</si>
  <si>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</si>
  <si>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</si>
  <si>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</si>
  <si>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</si>
  <si>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</si>
  <si>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</si>
  <si>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</si>
  <si>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</si>
  <si>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</si>
  <si>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</si>
  <si>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</si>
  <si>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</si>
  <si>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</si>
  <si>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</si>
  <si>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</si>
  <si>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</si>
  <si>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</si>
  <si>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</si>
  <si>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</si>
  <si>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</si>
  <si>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</si>
  <si>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</si>
  <si>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</si>
  <si>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</si>
  <si>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</si>
  <si>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</si>
  <si>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</si>
  <si>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</si>
  <si>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</si>
  <si>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</si>
  <si>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</si>
  <si>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</si>
  <si>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</si>
  <si>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</si>
  <si>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</si>
  <si>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</si>
  <si>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</si>
  <si>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</si>
  <si>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</si>
  <si>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</si>
  <si>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</si>
  <si>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</si>
  <si>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</si>
  <si>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</si>
  <si>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</si>
  <si>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</si>
  <si>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</si>
  <si>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</si>
  <si>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</si>
  <si>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</si>
  <si>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</si>
  <si>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</si>
  <si>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</si>
  <si>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</si>
  <si>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</si>
  <si>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</si>
  <si>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</si>
  <si>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</si>
  <si>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</si>
  <si>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</si>
  <si>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</si>
  <si>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</si>
  <si>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</si>
  <si>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</si>
  <si>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</si>
  <si>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</si>
  <si>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</si>
  <si>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</si>
  <si>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</si>
  <si>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</si>
  <si>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</si>
  <si>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</si>
  <si>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</si>
  <si>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</si>
  <si>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</si>
  <si>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</si>
  <si>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</si>
  <si>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</si>
  <si>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</si>
  <si>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</si>
  <si>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</si>
  <si>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</si>
  <si>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</si>
  <si>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</si>
  <si>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</si>
  <si>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</si>
  <si>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</si>
  <si>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</si>
  <si>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</si>
  <si>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</si>
  <si>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</si>
  <si>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</si>
  <si>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</si>
  <si>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</si>
  <si>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</si>
  <si>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</si>
  <si>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</si>
  <si>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</si>
  <si>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</si>
  <si>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</si>
  <si>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</si>
  <si>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</si>
  <si>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</si>
  <si>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</si>
  <si>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</si>
  <si>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</si>
  <si>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</si>
  <si>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</si>
  <si>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</si>
  <si>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</si>
  <si>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</si>
  <si>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</si>
  <si>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</si>
  <si>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</si>
  <si>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</si>
  <si>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</si>
  <si>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</si>
  <si>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</si>
  <si>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</si>
  <si>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</si>
  <si>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</si>
  <si>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</si>
  <si>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</si>
  <si>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</si>
  <si>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</si>
  <si>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</si>
  <si>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</si>
  <si>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</si>
  <si>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</si>
  <si>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</si>
  <si>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</si>
  <si>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</si>
  <si>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</si>
  <si>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</si>
  <si>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</si>
  <si>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</si>
  <si>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</si>
  <si>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</si>
  <si>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</si>
  <si>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</si>
  <si>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</si>
  <si>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</si>
  <si>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</si>
  <si>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</si>
  <si>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</si>
  <si>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</si>
  <si>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</si>
  <si>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</si>
  <si>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</si>
  <si>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</si>
  <si>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</si>
  <si>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</si>
  <si>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</si>
  <si>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</si>
  <si>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</si>
  <si>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</si>
  <si>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</si>
  <si>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</si>
  <si>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</si>
  <si>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</si>
  <si>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</si>
  <si>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</si>
  <si>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</si>
  <si>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</si>
  <si>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</si>
  <si>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</si>
  <si>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</si>
  <si>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</si>
  <si>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</si>
  <si>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</si>
  <si>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</si>
  <si>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</si>
  <si>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</si>
  <si>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</si>
  <si>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</si>
  <si>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</si>
  <si>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</si>
  <si>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</si>
  <si>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</si>
  <si>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</si>
  <si>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</si>
  <si>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</si>
  <si>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</si>
  <si>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</si>
  <si>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</si>
  <si>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</si>
  <si>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</si>
  <si>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</si>
  <si>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</si>
  <si>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</si>
  <si>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</si>
  <si>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</si>
  <si>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</si>
  <si>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</si>
  <si>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</si>
  <si>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</si>
  <si>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</si>
  <si>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</si>
  <si>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</si>
  <si>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</si>
  <si>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</si>
  <si>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</si>
  <si>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</si>
  <si>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</si>
  <si>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</si>
  <si>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</si>
  <si>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</si>
  <si>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</si>
  <si>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</si>
  <si>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</si>
  <si>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</si>
  <si>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</si>
  <si>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</si>
  <si>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</si>
  <si>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</si>
  <si>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</si>
  <si>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</si>
  <si>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</si>
  <si>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</si>
  <si>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</si>
  <si>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</si>
  <si>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</si>
  <si>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</si>
  <si>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</si>
  <si>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</si>
  <si>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</si>
  <si>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</si>
  <si>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</si>
  <si>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</si>
  <si>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</si>
  <si>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</si>
  <si>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</si>
  <si>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</si>
  <si>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</si>
  <si>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</si>
  <si>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</si>
  <si>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</si>
  <si>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</si>
  <si>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</si>
  <si>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</si>
  <si>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</si>
  <si>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</si>
  <si>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</si>
  <si>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</si>
  <si>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</si>
  <si>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</si>
  <si>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</si>
  <si>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</si>
  <si>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</si>
  <si>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</si>
  <si>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</si>
  <si>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</si>
  <si>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</si>
  <si>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</si>
  <si>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</si>
  <si>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</si>
  <si>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</si>
  <si>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</si>
  <si>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</si>
  <si>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</si>
  <si>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</si>
  <si>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</si>
  <si>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</si>
  <si>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</si>
  <si>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</si>
  <si>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</si>
  <si>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</si>
  <si>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</si>
  <si>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</si>
  <si>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</si>
  <si>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</si>
  <si>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</si>
  <si>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</si>
  <si>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</si>
  <si>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</si>
  <si>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</si>
  <si>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</si>
  <si>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</si>
  <si>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</si>
  <si>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</si>
  <si>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</si>
  <si>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</si>
  <si>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</si>
  <si>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</si>
  <si>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</si>
  <si>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</si>
  <si>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</si>
  <si>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</si>
  <si>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</si>
  <si>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</si>
  <si>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</si>
  <si>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</si>
  <si>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</si>
  <si>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</si>
  <si>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</si>
  <si>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</si>
  <si>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</si>
  <si>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</si>
  <si>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</si>
  <si>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</si>
  <si>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</si>
  <si>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</si>
  <si>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</si>
  <si>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</si>
  <si>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</si>
  <si>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</si>
  <si>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</si>
  <si>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</si>
  <si>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</si>
  <si>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</si>
  <si>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</si>
  <si>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</si>
  <si>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</si>
  <si>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</si>
  <si>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</si>
  <si>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</si>
  <si>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</si>
  <si>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</si>
  <si>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</si>
  <si>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</si>
  <si>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</si>
  <si>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</si>
  <si>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</si>
  <si>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</si>
  <si>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</si>
  <si>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</si>
  <si>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</si>
  <si>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</si>
  <si>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</si>
  <si>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</si>
  <si>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</si>
  <si>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</si>
  <si>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</si>
  <si>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</si>
  <si>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</si>
  <si>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</si>
  <si>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</si>
  <si>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</si>
  <si>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</si>
  <si>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</si>
  <si>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</si>
  <si>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</si>
  <si>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</si>
  <si>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</si>
  <si>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</si>
  <si>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</si>
  <si>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</si>
  <si>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</si>
  <si>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</si>
  <si>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</si>
  <si>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</si>
  <si>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</si>
  <si>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</si>
  <si>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</si>
  <si>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</si>
  <si>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</si>
  <si>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</si>
  <si>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</si>
  <si>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</si>
  <si>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</si>
  <si>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</si>
  <si>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</si>
  <si>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</si>
  <si>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</si>
  <si>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</si>
  <si>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</si>
  <si>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</si>
  <si>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</si>
  <si>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</si>
  <si>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</si>
  <si>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</si>
  <si>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</si>
  <si>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</si>
  <si>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</si>
  <si>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</si>
  <si>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</si>
  <si>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</si>
  <si>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</si>
  <si>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</si>
  <si>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</si>
  <si>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</si>
  <si>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</si>
  <si>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</si>
  <si>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</si>
  <si>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</si>
  <si>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</si>
  <si>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</si>
  <si>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</si>
  <si>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</si>
  <si>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</si>
  <si>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</si>
  <si>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</si>
  <si>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</si>
  <si>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</si>
  <si>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</si>
  <si>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</si>
  <si>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</si>
  <si>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</si>
  <si>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</si>
  <si>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</si>
  <si>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</si>
  <si>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</si>
  <si>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</si>
  <si>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</si>
  <si>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</si>
  <si>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</si>
  <si>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</si>
  <si>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</si>
  <si>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</si>
  <si>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</si>
  <si>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</si>
  <si>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</si>
  <si>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</si>
  <si>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</si>
  <si>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</si>
  <si>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</si>
  <si>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</si>
  <si>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</si>
  <si>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</si>
  <si>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</si>
  <si>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</si>
  <si>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</si>
  <si>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</si>
  <si>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</si>
  <si>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</si>
  <si>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</si>
  <si>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</si>
  <si>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</si>
  <si>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</si>
  <si>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</si>
  <si>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</si>
  <si>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</si>
  <si>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</si>
  <si>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</si>
  <si>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</si>
  <si>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</si>
  <si>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</si>
  <si>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</si>
  <si>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</si>
  <si>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</si>
  <si>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</si>
  <si>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</si>
  <si>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</si>
  <si>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</si>
  <si>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</si>
  <si>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</si>
  <si>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</si>
  <si>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</si>
  <si>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</si>
  <si>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</si>
  <si>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</si>
  <si>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</si>
  <si>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</si>
  <si>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</si>
  <si>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</si>
  <si>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</si>
  <si>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</si>
  <si>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</si>
  <si>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</si>
  <si>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</si>
  <si>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</si>
  <si>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</si>
  <si>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</si>
  <si>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</si>
  <si>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</si>
  <si>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</si>
  <si>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</si>
  <si>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</si>
  <si>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</si>
  <si>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</si>
  <si>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</si>
  <si>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</si>
  <si>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</si>
  <si>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</si>
  <si>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</si>
  <si>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</si>
  <si>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</si>
  <si>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</si>
  <si>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</si>
  <si>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</si>
  <si>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</si>
  <si>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</si>
  <si>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</si>
  <si>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</si>
  <si>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</si>
  <si>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</si>
  <si>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</si>
  <si>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</si>
  <si>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</si>
  <si>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</si>
  <si>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</si>
  <si>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</si>
  <si>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</si>
  <si>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</si>
  <si>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</si>
  <si>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</si>
  <si>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</si>
  <si>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</si>
  <si>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</si>
  <si>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</si>
  <si>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</si>
  <si>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</si>
  <si>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</si>
  <si>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</si>
  <si>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</si>
  <si>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</si>
  <si>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</si>
  <si>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</si>
  <si>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</si>
  <si>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</si>
  <si>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</si>
  <si>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</si>
  <si>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</si>
  <si>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</si>
  <si>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</si>
  <si>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</si>
  <si>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</si>
  <si>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</si>
  <si>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</si>
  <si>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</si>
  <si>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</si>
  <si>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</si>
  <si>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</si>
  <si>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</si>
  <si>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</si>
  <si>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</si>
  <si>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</si>
  <si>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</si>
  <si>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</si>
  <si>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</si>
  <si>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</si>
  <si>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</si>
  <si>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</si>
  <si>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</si>
  <si>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</si>
  <si>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</si>
  <si>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</si>
  <si>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</si>
  <si>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</si>
  <si>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</si>
  <si>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</si>
  <si>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</si>
  <si>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</si>
  <si>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</si>
  <si>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</si>
  <si>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</si>
  <si>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</si>
  <si>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</si>
  <si>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</si>
  <si>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</si>
  <si>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</si>
  <si>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</si>
  <si>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</si>
  <si>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</si>
  <si>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</si>
  <si>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</si>
  <si>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</si>
  <si>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</si>
  <si>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</si>
  <si>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</si>
  <si>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</si>
  <si>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</si>
  <si>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</si>
  <si>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</si>
  <si>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</si>
  <si>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</si>
  <si>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</si>
  <si>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</si>
  <si>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</si>
  <si>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</si>
  <si>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</si>
  <si>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</si>
  <si>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</si>
  <si>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</si>
  <si>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</si>
  <si>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</si>
  <si>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</si>
  <si>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</si>
  <si>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</si>
  <si>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</si>
  <si>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</si>
  <si>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</si>
  <si>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</si>
  <si>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</si>
  <si>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</si>
  <si>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</si>
  <si>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</si>
  <si>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</si>
  <si>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</si>
  <si>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</si>
  <si>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</si>
  <si>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</si>
  <si>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</si>
  <si>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</si>
  <si>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</si>
  <si>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</si>
  <si>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</si>
  <si>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</si>
  <si>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</si>
  <si>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</si>
  <si>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</si>
  <si>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</si>
  <si>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</si>
  <si>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</si>
  <si>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</si>
  <si>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</si>
  <si>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</si>
  <si>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</si>
  <si>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</si>
  <si>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</si>
  <si>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</si>
  <si>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</si>
  <si>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</si>
  <si>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</si>
  <si>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</si>
  <si>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</si>
  <si>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</si>
  <si>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</si>
  <si>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</si>
  <si>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</si>
  <si>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</si>
  <si>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</si>
  <si>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</si>
  <si>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</si>
  <si>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</si>
  <si>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</si>
  <si>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</si>
  <si>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</si>
  <si>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</si>
  <si>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</si>
  <si>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</si>
  <si>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</si>
  <si>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</si>
  <si>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</si>
  <si>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</si>
  <si>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</si>
  <si>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</si>
  <si>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</si>
  <si>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</si>
  <si>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</si>
  <si>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</si>
  <si>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</si>
  <si>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</si>
  <si>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</si>
  <si>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</si>
  <si>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</si>
  <si>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</si>
  <si>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</si>
  <si>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</si>
  <si>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</si>
  <si>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</si>
  <si>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</si>
  <si>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</si>
  <si>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</si>
  <si>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</si>
  <si>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</si>
  <si>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</si>
  <si>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</si>
  <si>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</si>
  <si>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</si>
  <si>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</si>
  <si>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</si>
  <si>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</si>
  <si>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</si>
  <si>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</si>
  <si>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</si>
  <si>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</si>
  <si>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</si>
  <si>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</si>
  <si>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</si>
  <si>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</si>
  <si>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</si>
  <si>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</si>
  <si>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</si>
  <si>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</si>
  <si>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</si>
  <si>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</si>
  <si>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</si>
  <si>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</si>
  <si>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</si>
  <si>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</si>
  <si>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</si>
  <si>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</si>
  <si>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</si>
  <si>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</si>
  <si>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</si>
  <si>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</si>
  <si>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</si>
  <si>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</si>
  <si>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</si>
  <si>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</si>
  <si>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</si>
  <si>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</si>
  <si>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</si>
  <si>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</si>
  <si>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</si>
  <si>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</si>
  <si>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</si>
  <si>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</si>
  <si>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</si>
  <si>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</si>
  <si>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</si>
  <si>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</si>
  <si>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</si>
  <si>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</si>
  <si>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</si>
  <si>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</si>
  <si>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</si>
  <si>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</si>
  <si>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</si>
  <si>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</si>
  <si>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</si>
  <si>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</si>
  <si>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</si>
  <si>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</si>
  <si>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</si>
  <si>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</si>
  <si>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</si>
  <si>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</si>
  <si>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</si>
  <si>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</si>
  <si>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</si>
  <si>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</si>
  <si>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</si>
  <si>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</si>
  <si>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</si>
  <si>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</si>
  <si>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</si>
  <si>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</si>
  <si>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</si>
  <si>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</si>
  <si>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</si>
  <si>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</si>
  <si>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</si>
  <si>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</si>
  <si>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</si>
  <si>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</si>
  <si>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</si>
  <si>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</si>
  <si>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</si>
  <si>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</si>
  <si>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</si>
  <si>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</si>
  <si>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</si>
  <si>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</si>
  <si>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</si>
  <si>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</si>
  <si>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</si>
  <si>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</si>
  <si>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</si>
  <si>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</si>
  <si>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</si>
  <si>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</si>
  <si>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</si>
  <si>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</si>
  <si>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</si>
  <si>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</si>
  <si>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</si>
  <si>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</si>
  <si>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</si>
  <si>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</si>
  <si>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</si>
  <si>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</si>
  <si>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</si>
  <si>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</si>
  <si>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</si>
  <si>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</si>
  <si>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</si>
  <si>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</si>
  <si>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</si>
  <si>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</si>
  <si>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</si>
  <si>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</si>
  <si>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</si>
  <si>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</si>
  <si>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</si>
  <si>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</si>
  <si>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</si>
  <si>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</si>
  <si>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</si>
  <si>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</si>
  <si>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</si>
  <si>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</si>
  <si>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</si>
  <si>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</si>
  <si>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</si>
  <si>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</si>
  <si>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</si>
  <si>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</si>
  <si>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</si>
  <si>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</si>
  <si>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</si>
  <si>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</si>
  <si>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</si>
  <si>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</si>
  <si>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</si>
  <si>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</si>
  <si>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</si>
  <si>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</si>
  <si>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</si>
  <si>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</si>
  <si>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</si>
  <si>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</si>
  <si>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</si>
  <si>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</si>
  <si>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</si>
  <si>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</si>
  <si>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</si>
  <si>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</si>
  <si>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</si>
  <si>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</si>
  <si>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</si>
  <si>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</si>
  <si>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</si>
  <si>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</si>
  <si>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</si>
  <si>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</si>
  <si>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</si>
  <si>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</si>
  <si>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</si>
  <si>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</si>
  <si>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</si>
  <si>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</si>
  <si>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</si>
  <si>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</si>
  <si>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</si>
  <si>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</si>
  <si>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</si>
  <si>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</si>
  <si>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</si>
  <si>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</si>
  <si>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</si>
  <si>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</si>
  <si>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</si>
  <si>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</si>
  <si>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</si>
  <si>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</si>
  <si>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</si>
  <si>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</si>
  <si>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</si>
  <si>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</si>
  <si>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</si>
  <si>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</si>
  <si>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</si>
  <si>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</si>
  <si>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</si>
  <si>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</si>
  <si>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</si>
  <si>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</si>
  <si>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</si>
  <si>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</si>
  <si>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</si>
  <si>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</si>
  <si>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</si>
  <si>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</si>
  <si>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</si>
  <si>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</si>
  <si>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</si>
  <si>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</si>
  <si>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</si>
  <si>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</si>
  <si>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</si>
  <si>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</si>
  <si>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</si>
  <si>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</si>
  <si>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</si>
  <si>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</si>
  <si>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</si>
  <si>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</si>
  <si>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</si>
  <si>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</si>
  <si>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</si>
  <si>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</si>
  <si>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</si>
  <si>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</si>
  <si>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</si>
  <si>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</si>
  <si>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</si>
  <si>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</si>
  <si>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</si>
  <si>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</si>
  <si>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</si>
  <si>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</si>
  <si>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</si>
  <si>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</si>
  <si>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</si>
  <si>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</si>
  <si>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</si>
  <si>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</si>
  <si>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</si>
  <si>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</si>
  <si>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</si>
  <si>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</si>
  <si>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</si>
  <si>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</si>
  <si>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</si>
  <si>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</si>
  <si>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</si>
  <si>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</si>
  <si>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</si>
  <si>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</si>
  <si>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</si>
  <si>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</si>
  <si>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</si>
  <si>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</si>
  <si>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</si>
  <si>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</si>
  <si>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</si>
  <si>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</si>
  <si>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</si>
  <si>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</si>
  <si>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</si>
  <si>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</si>
  <si>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</si>
  <si>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</si>
  <si>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</si>
  <si>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</si>
  <si>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</si>
  <si>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</si>
  <si>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</si>
  <si>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</si>
  <si>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</si>
  <si>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</si>
  <si>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</si>
  <si>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</si>
  <si>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</si>
  <si>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</si>
  <si>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</si>
  <si>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</si>
  <si>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</si>
  <si>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</si>
  <si>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</si>
  <si>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</si>
  <si>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</si>
  <si>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</si>
  <si>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</si>
  <si>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</si>
  <si>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</si>
  <si>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</si>
  <si>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</si>
  <si>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</si>
  <si>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</si>
  <si>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</si>
  <si>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</si>
  <si>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</si>
  <si>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</si>
  <si>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</si>
  <si>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</si>
  <si>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</si>
  <si>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</si>
  <si>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</si>
  <si>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</si>
  <si>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</si>
  <si>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</si>
  <si>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</si>
  <si>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</si>
  <si>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</si>
  <si>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</si>
  <si>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</si>
  <si>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</si>
  <si>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</si>
  <si>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</si>
  <si>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</si>
  <si>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</si>
  <si>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</si>
  <si>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</si>
  <si>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</si>
  <si>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</si>
  <si>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</si>
  <si>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</si>
  <si>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</si>
  <si>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</si>
  <si>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</si>
  <si>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</si>
  <si>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</si>
  <si>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</si>
  <si>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</si>
  <si>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</si>
  <si>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</si>
  <si>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</si>
  <si>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</si>
  <si>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</si>
  <si>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</si>
  <si>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</si>
  <si>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</si>
  <si>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</si>
  <si>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</si>
  <si>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</si>
  <si>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</si>
  <si>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</si>
  <si>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</si>
  <si>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</si>
  <si>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</si>
  <si>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</si>
  <si>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</si>
  <si>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</si>
  <si>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</si>
  <si>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</si>
  <si>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</si>
  <si>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</si>
  <si>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</si>
  <si>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</si>
  <si>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</si>
  <si>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</si>
  <si>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</si>
  <si>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</si>
  <si>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</si>
  <si>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</si>
  <si>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</si>
  <si>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</si>
  <si>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</si>
  <si>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</si>
  <si>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</si>
  <si>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</si>
  <si>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</si>
  <si>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</si>
  <si>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</si>
  <si>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</si>
  <si>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</si>
  <si>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</si>
  <si>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</si>
  <si>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</si>
  <si>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</si>
  <si>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</si>
  <si>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</si>
  <si>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</si>
  <si>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</si>
  <si>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</si>
  <si>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</si>
  <si>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</si>
  <si>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</si>
  <si>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</si>
  <si>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</si>
  <si>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</si>
  <si>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</si>
  <si>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</si>
  <si>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</si>
  <si>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</si>
  <si>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</si>
  <si>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</si>
  <si>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</si>
  <si>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</si>
  <si>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</si>
  <si>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</si>
  <si>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</si>
  <si>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</si>
  <si>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</si>
  <si>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</si>
  <si>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</si>
  <si>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</si>
  <si>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</si>
  <si>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</si>
  <si>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</si>
  <si>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</si>
  <si>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</si>
  <si>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</si>
  <si>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</si>
  <si>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</si>
  <si>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</si>
  <si>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</si>
  <si>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</si>
  <si>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</si>
  <si>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</si>
  <si>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</si>
  <si>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</si>
  <si>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</si>
  <si>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</si>
  <si>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</si>
  <si>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</si>
  <si>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</si>
  <si>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</si>
  <si>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</si>
  <si>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</si>
  <si>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</si>
  <si>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</si>
  <si>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</si>
  <si>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</si>
  <si>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</si>
  <si>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</si>
  <si>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</si>
  <si>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</si>
  <si>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</si>
  <si>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</si>
  <si>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</si>
  <si>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</si>
  <si>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</si>
  <si>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</si>
  <si>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</si>
  <si>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</si>
  <si>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</si>
  <si>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</si>
  <si>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</si>
  <si>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</si>
  <si>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</si>
  <si>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</si>
  <si>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</si>
  <si>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</si>
  <si>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</si>
  <si>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</si>
  <si>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</si>
  <si>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</si>
  <si>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</si>
  <si>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</si>
  <si>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</si>
  <si>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</si>
  <si>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</si>
  <si>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</si>
  <si>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</si>
  <si>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</si>
  <si>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</si>
  <si>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</si>
  <si>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</si>
  <si>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</si>
  <si>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</si>
  <si>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</si>
  <si>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</si>
  <si>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</si>
  <si>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</si>
  <si>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</si>
  <si>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</si>
  <si>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</si>
  <si>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</si>
  <si>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</si>
  <si>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</si>
  <si>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</si>
  <si>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</si>
  <si>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</si>
  <si>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</si>
  <si>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</si>
  <si>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</si>
  <si>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</si>
  <si>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</si>
  <si>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</si>
  <si>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</si>
  <si>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</si>
  <si>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</si>
  <si>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</si>
  <si>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</si>
  <si>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</si>
  <si>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</si>
  <si>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</si>
  <si>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</si>
  <si>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</si>
  <si>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</si>
  <si>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</si>
  <si>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</si>
  <si>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</si>
  <si>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</si>
  <si>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</si>
  <si>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</si>
  <si>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</si>
  <si>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</si>
  <si>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</si>
  <si>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</si>
  <si>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</si>
  <si>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</si>
  <si>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</si>
  <si>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</si>
  <si>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</si>
  <si>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</si>
  <si>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</si>
  <si>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</si>
  <si>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</si>
  <si>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</si>
  <si>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</si>
  <si>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</si>
  <si>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</si>
  <si>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</si>
  <si>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</si>
  <si>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</si>
  <si>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</si>
  <si>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</si>
  <si>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</si>
  <si>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</si>
  <si>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</si>
  <si>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</si>
  <si>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</si>
  <si>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</si>
  <si>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</si>
  <si>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</si>
  <si>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</si>
  <si>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</si>
  <si>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</si>
  <si>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</si>
  <si>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</si>
  <si>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</si>
  <si>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</si>
  <si>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</si>
  <si>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</si>
  <si>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</si>
  <si>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</si>
  <si>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</si>
  <si>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</si>
  <si>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</si>
  <si>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</si>
  <si>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</si>
  <si>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</si>
  <si>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</si>
  <si>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</si>
  <si>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</si>
  <si>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</si>
  <si>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</si>
  <si>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</si>
  <si>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</si>
  <si>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</si>
  <si>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</si>
  <si>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</si>
  <si>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</si>
  <si>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</si>
  <si>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</si>
  <si>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</si>
  <si>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</si>
  <si>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</si>
  <si>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</si>
  <si>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</si>
  <si>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</si>
  <si>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</si>
  <si>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</si>
  <si>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</si>
  <si>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</si>
  <si>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</si>
  <si>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</si>
  <si>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</si>
  <si>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</si>
  <si>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</si>
  <si>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</si>
  <si>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</si>
  <si>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</si>
  <si>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</si>
  <si>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</si>
  <si>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</si>
  <si>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</si>
  <si>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</si>
  <si>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</si>
  <si>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</si>
  <si>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</si>
  <si>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</si>
  <si>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</si>
  <si>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</si>
  <si>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</si>
  <si>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</si>
  <si>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</si>
  <si>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</si>
  <si>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</si>
  <si>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</si>
  <si>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</si>
  <si>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</si>
  <si>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</si>
  <si>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</si>
  <si>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</si>
  <si>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</si>
  <si>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</si>
  <si>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</si>
  <si>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</si>
  <si>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</si>
  <si>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</si>
  <si>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</si>
  <si>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</si>
  <si>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</si>
  <si>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</si>
  <si>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</si>
  <si>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</si>
  <si>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</si>
  <si>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</si>
  <si>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</si>
  <si>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</si>
  <si>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</si>
  <si>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</si>
  <si>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</si>
  <si>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</si>
  <si>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</si>
  <si>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</si>
  <si>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</si>
  <si>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</si>
  <si>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</si>
  <si>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</si>
  <si>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</si>
  <si>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</si>
  <si>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</si>
  <si>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</si>
  <si>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</si>
  <si>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</si>
  <si>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</si>
  <si>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</si>
  <si>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</si>
  <si>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</si>
  <si>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</si>
  <si>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</si>
  <si>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</si>
  <si>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</si>
  <si>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</si>
  <si>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</si>
  <si>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</si>
  <si>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</si>
  <si>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</si>
  <si>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</si>
  <si>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</si>
  <si>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</si>
  <si>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</si>
  <si>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</si>
  <si>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</si>
  <si>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</si>
  <si>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</si>
  <si>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</si>
  <si>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</si>
  <si>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</si>
  <si>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</si>
  <si>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</si>
  <si>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</si>
  <si>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</si>
  <si>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</si>
  <si>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</si>
  <si>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</si>
  <si>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</si>
  <si>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</si>
  <si>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</si>
  <si>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</si>
  <si>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</si>
  <si>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</si>
  <si>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</si>
  <si>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</si>
  <si>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</si>
  <si>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</si>
  <si>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</si>
  <si>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</si>
  <si>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</si>
  <si>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</si>
  <si>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</si>
  <si>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</si>
  <si>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</si>
  <si>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</si>
  <si>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</si>
  <si>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</si>
  <si>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</si>
  <si>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</si>
  <si>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</si>
  <si>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</si>
  <si>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</si>
  <si>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</si>
  <si>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</si>
  <si>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</si>
  <si>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</si>
  <si>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</si>
  <si>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</si>
  <si>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</si>
  <si>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</si>
  <si>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</si>
  <si>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</si>
  <si>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</si>
  <si>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</si>
  <si>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</si>
  <si>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</si>
  <si>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</si>
  <si>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</si>
  <si>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</si>
  <si>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</si>
  <si>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</si>
  <si>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</si>
  <si>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</si>
  <si>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</si>
  <si>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</si>
  <si>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</si>
  <si>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</si>
  <si>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</si>
  <si>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</si>
  <si>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</si>
  <si>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</si>
  <si>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</si>
  <si>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</si>
  <si>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</si>
  <si>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</si>
  <si>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</si>
  <si>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</si>
  <si>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</si>
  <si>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</si>
  <si>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</si>
  <si>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</si>
  <si>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</si>
  <si>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</si>
  <si>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</si>
  <si>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</si>
  <si>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</si>
  <si>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</si>
  <si>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</si>
  <si>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</si>
  <si>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</si>
  <si>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</si>
  <si>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</si>
  <si>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</si>
  <si>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</si>
  <si>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</si>
  <si>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</si>
  <si>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</si>
  <si>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</si>
  <si>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</si>
  <si>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</si>
  <si>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</si>
  <si>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</si>
  <si>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</si>
  <si>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</si>
  <si>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</si>
  <si>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</si>
  <si>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</si>
  <si>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</si>
  <si>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</si>
  <si>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</si>
  <si>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</si>
  <si>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</si>
  <si>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</si>
  <si>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</si>
  <si>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</si>
  <si>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</si>
  <si>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</si>
  <si>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</si>
  <si>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</si>
  <si>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</si>
  <si>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</si>
  <si>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</si>
  <si>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</si>
  <si>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</si>
  <si>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</si>
  <si>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</si>
  <si>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</si>
  <si>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</si>
  <si>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</si>
  <si>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</si>
  <si>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</si>
  <si>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</si>
  <si>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</si>
  <si>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</si>
  <si>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</si>
  <si>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</si>
  <si>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</si>
  <si>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</si>
  <si>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</si>
  <si>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</si>
  <si>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</si>
  <si>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</si>
  <si>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</si>
  <si>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</si>
  <si>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</si>
  <si>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</si>
  <si>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</si>
  <si>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</si>
  <si>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</si>
  <si>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</si>
  <si>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</si>
  <si>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</si>
  <si>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</si>
  <si>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</si>
  <si>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</si>
  <si>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</si>
  <si>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</si>
  <si>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</si>
  <si>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</si>
  <si>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</si>
  <si>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</si>
  <si>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</si>
  <si>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</si>
  <si>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</si>
  <si>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</si>
  <si>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</si>
  <si>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</si>
  <si>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</si>
  <si>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</si>
  <si>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</si>
  <si>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</si>
  <si>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</si>
  <si>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</si>
  <si>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</si>
  <si>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</si>
  <si>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</si>
  <si>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</si>
  <si>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</si>
  <si>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</si>
  <si>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</si>
  <si>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</si>
  <si>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</si>
  <si>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</si>
  <si>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</si>
  <si>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</si>
  <si>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</si>
  <si>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</si>
  <si>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</si>
  <si>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</si>
  <si>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</si>
  <si>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</si>
  <si>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</si>
  <si>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</si>
  <si>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</si>
  <si>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</si>
  <si>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</si>
  <si>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</si>
  <si>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</si>
  <si>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</si>
  <si>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</si>
  <si>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</si>
  <si>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</si>
  <si>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</si>
  <si>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</si>
  <si>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</si>
  <si>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</si>
  <si>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</si>
  <si>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</si>
  <si>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</si>
  <si>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</si>
  <si>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</si>
  <si>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</si>
  <si>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</si>
  <si>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</si>
  <si>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</si>
  <si>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</si>
  <si>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</si>
  <si>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</si>
  <si>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</si>
  <si>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</si>
  <si>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</si>
  <si>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</si>
  <si>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</si>
  <si>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</si>
  <si>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</si>
  <si>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</si>
  <si>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</si>
  <si>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</si>
  <si>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</si>
  <si>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</si>
  <si>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</si>
  <si>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</si>
  <si>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</si>
  <si>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</si>
  <si>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</si>
  <si>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</si>
  <si>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</si>
  <si>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</si>
  <si>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</si>
  <si>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</si>
  <si>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</si>
  <si>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</si>
  <si>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</si>
  <si>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</si>
  <si>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</si>
  <si>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</si>
  <si>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</si>
  <si>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</si>
  <si>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</si>
  <si>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</si>
  <si>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</si>
  <si>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</si>
  <si>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</si>
  <si>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</si>
  <si>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</si>
  <si>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</si>
  <si>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</si>
  <si>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</si>
  <si>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</si>
  <si>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</si>
  <si>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</si>
  <si>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</si>
  <si>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</si>
  <si>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</si>
  <si>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</si>
  <si>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</si>
  <si>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</si>
  <si>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</si>
  <si>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</si>
  <si>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</si>
  <si>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</si>
  <si>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</si>
  <si>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</si>
  <si>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</si>
  <si>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</si>
  <si>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</si>
  <si>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</si>
  <si>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</si>
  <si>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</si>
  <si>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</si>
  <si>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</si>
  <si>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</si>
  <si>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</si>
  <si>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</si>
  <si>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</si>
  <si>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</si>
  <si>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</si>
  <si>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</si>
  <si>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</si>
  <si>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</si>
  <si>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</si>
  <si>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</si>
  <si>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</si>
  <si>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</si>
  <si>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</si>
  <si>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</si>
  <si>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</si>
  <si>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</si>
  <si>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</si>
  <si>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</si>
  <si>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</si>
  <si>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</si>
  <si>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</si>
  <si>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</si>
  <si>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</si>
  <si>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</si>
  <si>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</si>
  <si>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</si>
  <si>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</si>
  <si>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</si>
  <si>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</si>
  <si>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</si>
  <si>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</si>
  <si>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</si>
  <si>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</si>
  <si>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</si>
  <si>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</si>
  <si>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</si>
  <si>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</si>
  <si>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</si>
  <si>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</si>
  <si>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</si>
  <si>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</si>
  <si>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</si>
  <si>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</si>
  <si>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</si>
  <si>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</si>
  <si>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</si>
  <si>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</si>
  <si>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</si>
  <si>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</si>
  <si>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</si>
  <si>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</si>
  <si>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</si>
  <si>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</si>
  <si>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</si>
  <si>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</si>
  <si>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</si>
  <si>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</si>
  <si>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</si>
  <si>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</si>
  <si>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</si>
  <si>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</si>
  <si>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</si>
  <si>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</si>
  <si>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</si>
  <si>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</si>
  <si>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</si>
  <si>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</si>
  <si>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</si>
  <si>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</si>
  <si>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</si>
  <si>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</si>
  <si>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</si>
  <si>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</si>
  <si>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</si>
  <si>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</si>
  <si>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</si>
  <si>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</si>
  <si>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</si>
  <si>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</si>
  <si>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</si>
  <si>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</si>
  <si>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</si>
  <si>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</si>
  <si>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</si>
  <si>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</si>
  <si>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</si>
  <si>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</si>
  <si>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</si>
  <si>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</si>
  <si>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</si>
  <si>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</si>
  <si>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</si>
  <si>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</si>
  <si>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</si>
  <si>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</si>
  <si>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</si>
  <si>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</si>
  <si>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</si>
  <si>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</si>
  <si>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</si>
  <si>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</si>
  <si>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</si>
  <si>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</si>
  <si>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</si>
  <si>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</si>
  <si>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</si>
  <si>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</si>
  <si>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</si>
  <si>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</si>
  <si>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</si>
  <si>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</si>
  <si>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</si>
  <si>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</si>
  <si>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</si>
  <si>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</si>
  <si>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</si>
  <si>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</si>
  <si>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</si>
  <si>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</si>
  <si>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</si>
  <si>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</si>
  <si>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</si>
  <si>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</si>
  <si>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</si>
  <si>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</si>
  <si>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</si>
  <si>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</si>
  <si>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</si>
  <si>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</si>
  <si>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</si>
  <si>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</si>
  <si>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</si>
  <si>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</si>
  <si>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</si>
  <si>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</si>
  <si>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</si>
  <si>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</si>
  <si>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</si>
  <si>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</si>
  <si>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</si>
  <si>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</si>
  <si>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</si>
  <si>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</si>
  <si>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</si>
  <si>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</si>
  <si>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</si>
  <si>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</si>
  <si>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</si>
  <si>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</si>
  <si>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</si>
  <si>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</si>
  <si>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</si>
  <si>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</si>
  <si>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</si>
  <si>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</si>
  <si>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</si>
  <si>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</si>
  <si>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</si>
  <si>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</si>
  <si>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</si>
  <si>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</si>
  <si>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</si>
  <si>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</si>
  <si>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</si>
  <si>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</si>
  <si>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</si>
  <si>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</si>
  <si>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</si>
  <si>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</si>
  <si>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</si>
  <si>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</si>
  <si>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</si>
  <si>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</si>
  <si>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</si>
  <si>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</si>
  <si>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</si>
  <si>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</si>
  <si>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</si>
  <si>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</si>
  <si>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</si>
  <si>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</si>
  <si>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</si>
  <si>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</si>
  <si>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</si>
  <si>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</si>
  <si>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</si>
  <si>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</si>
  <si>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</si>
  <si>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</si>
  <si>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</si>
  <si>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</si>
  <si>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</si>
  <si>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</si>
  <si>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</si>
  <si>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</si>
  <si>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</si>
  <si>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</si>
  <si>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</si>
  <si>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</si>
  <si>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</si>
  <si>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</si>
  <si>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</si>
  <si>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</si>
  <si>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</si>
  <si>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</si>
  <si>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</si>
  <si>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</si>
  <si>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</si>
  <si>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</si>
  <si>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</si>
  <si>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</si>
  <si>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</si>
  <si>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</si>
  <si>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</si>
  <si>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</si>
  <si>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</si>
  <si>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</si>
  <si>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</si>
  <si>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</si>
  <si>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</si>
  <si>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</si>
  <si>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</si>
  <si>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</si>
  <si>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</si>
  <si>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</si>
  <si>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</si>
  <si>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</si>
  <si>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</si>
  <si>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</si>
  <si>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</si>
  <si>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</si>
  <si>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</si>
  <si>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</si>
  <si>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</si>
  <si>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</si>
  <si>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</si>
  <si>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</si>
  <si>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</si>
  <si>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</si>
  <si>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</si>
  <si>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</si>
  <si>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</si>
  <si>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</si>
  <si>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</si>
  <si>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</si>
  <si>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</si>
  <si>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</si>
  <si>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</si>
  <si>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</si>
  <si>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</si>
  <si>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</si>
  <si>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</si>
  <si>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</si>
  <si>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</si>
  <si>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</si>
  <si>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</si>
  <si>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</si>
  <si>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</si>
  <si>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</si>
  <si>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</si>
  <si>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</si>
  <si>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</si>
  <si>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</si>
  <si>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</si>
  <si>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</si>
  <si>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</si>
  <si>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</si>
  <si>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</si>
  <si>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</si>
  <si>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</si>
  <si>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</si>
  <si>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</si>
  <si>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</si>
  <si>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</si>
  <si>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</si>
  <si>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</si>
  <si>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</si>
  <si>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</si>
  <si>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</si>
  <si>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</si>
  <si>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</si>
  <si>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</si>
  <si>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</si>
  <si>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</si>
  <si>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</si>
  <si>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</si>
  <si>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</si>
  <si>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</si>
  <si>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</si>
  <si>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</si>
  <si>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</si>
  <si>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</si>
  <si>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</si>
  <si>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</si>
  <si>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</si>
  <si>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</si>
  <si>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</si>
  <si>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</si>
  <si>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</si>
  <si>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</si>
  <si>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</si>
  <si>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</si>
  <si>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</si>
  <si>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</si>
  <si>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</si>
  <si>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</si>
  <si>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</si>
  <si>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</si>
  <si>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</si>
  <si>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</si>
  <si>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</si>
  <si>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</si>
  <si>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</si>
  <si>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</si>
  <si>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</si>
  <si>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</si>
  <si>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</si>
  <si>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</si>
  <si>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</si>
  <si>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</si>
  <si>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</si>
  <si>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</si>
  <si>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</si>
  <si>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</si>
  <si>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</si>
  <si>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</si>
  <si>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</si>
  <si>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</si>
  <si>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</si>
  <si>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</si>
  <si>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</si>
  <si>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</si>
  <si>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</si>
  <si>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</si>
  <si>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</si>
  <si>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</si>
  <si>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</si>
  <si>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</si>
  <si>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</si>
  <si>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</si>
  <si>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</si>
  <si>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</si>
  <si>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</si>
  <si>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</si>
  <si>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</si>
  <si>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</si>
  <si>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</si>
  <si>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</si>
  <si>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</si>
  <si>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</si>
  <si>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</si>
  <si>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</si>
  <si>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</si>
  <si>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</si>
  <si>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</si>
  <si>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</si>
  <si>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</si>
  <si>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</si>
  <si>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</si>
  <si>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</si>
  <si>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</si>
  <si>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</si>
  <si>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</si>
  <si>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</si>
  <si>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</si>
  <si>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</si>
  <si>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</si>
  <si>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</si>
  <si>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</si>
  <si>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</si>
  <si>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</si>
  <si>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</si>
  <si>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</si>
  <si>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</si>
  <si>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</si>
  <si>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</si>
  <si>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</si>
  <si>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</si>
  <si>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</si>
  <si>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</si>
  <si>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</si>
  <si>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</si>
  <si>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</si>
  <si>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</si>
  <si>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</si>
  <si>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</si>
  <si>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</si>
  <si>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</si>
  <si>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</si>
  <si>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</si>
  <si>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</si>
  <si>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</si>
  <si>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</si>
  <si>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</si>
  <si>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</si>
  <si>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</si>
  <si>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</si>
  <si>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</si>
  <si>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</si>
  <si>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</si>
  <si>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</si>
  <si>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</si>
  <si>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</si>
  <si>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</si>
  <si>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</si>
  <si>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</si>
  <si>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</si>
  <si>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</si>
  <si>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</si>
  <si>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</si>
  <si>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</si>
  <si>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</si>
  <si>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</si>
  <si>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</si>
  <si>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</si>
  <si>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</si>
  <si>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</si>
  <si>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</si>
  <si>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</si>
  <si>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</si>
  <si>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</si>
  <si>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</si>
  <si>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</si>
  <si>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</si>
  <si>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</si>
  <si>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</si>
  <si>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</si>
  <si>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</si>
  <si>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</si>
  <si>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</si>
  <si>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</si>
  <si>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</si>
  <si>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</si>
  <si>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</si>
  <si>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</si>
  <si>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</si>
  <si>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</si>
  <si>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</si>
  <si>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</si>
  <si>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</si>
  <si>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</si>
  <si>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</si>
  <si>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</si>
  <si>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</si>
  <si>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</si>
  <si>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</si>
  <si>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</si>
  <si>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</si>
  <si>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</si>
  <si>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</si>
  <si>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</si>
  <si>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</si>
  <si>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</si>
  <si>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</si>
  <si>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</si>
  <si>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</si>
  <si>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</si>
  <si>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</si>
  <si>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</si>
  <si>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</si>
  <si>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</si>
  <si>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</si>
  <si>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</si>
  <si>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</si>
  <si>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</si>
  <si>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</si>
  <si>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</si>
  <si>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</si>
  <si>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</si>
  <si>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</si>
  <si>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</si>
  <si>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</si>
  <si>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</si>
  <si>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</si>
  <si>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</si>
  <si>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</si>
  <si>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</si>
  <si>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</si>
  <si>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</si>
  <si>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</si>
  <si>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</si>
  <si>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</si>
  <si>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</si>
  <si>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</si>
  <si>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</si>
  <si>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</si>
  <si>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</si>
  <si>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</si>
  <si>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</si>
  <si>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</si>
  <si>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</si>
  <si>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</si>
  <si>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</si>
  <si>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</si>
  <si>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</si>
  <si>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</si>
  <si>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</si>
  <si>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</si>
  <si>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</si>
  <si>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</si>
  <si>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</si>
  <si>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</si>
  <si>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</si>
  <si>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</si>
  <si>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</si>
  <si>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</si>
  <si>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</si>
  <si>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</si>
  <si>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</si>
  <si>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</si>
  <si>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</si>
  <si>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</si>
  <si>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</si>
  <si>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</si>
  <si>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</si>
  <si>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</si>
  <si>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</si>
  <si>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</si>
  <si>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</si>
  <si>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</si>
  <si>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</si>
  <si>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</si>
  <si>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</si>
  <si>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</si>
  <si>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</si>
  <si>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</si>
  <si>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</si>
  <si>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</si>
  <si>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</si>
  <si>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</si>
  <si>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</si>
  <si>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</si>
  <si>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</si>
  <si>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</si>
  <si>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</si>
  <si>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</si>
  <si>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</si>
  <si>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</si>
  <si>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</si>
  <si>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</si>
  <si>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</si>
  <si>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</si>
  <si>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</si>
  <si>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</si>
  <si>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</si>
  <si>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</si>
  <si>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</si>
  <si>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</si>
  <si>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</si>
  <si>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</si>
  <si>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</si>
  <si>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</si>
  <si>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</si>
  <si>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</si>
  <si>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</si>
  <si>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</si>
  <si>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</si>
  <si>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</si>
  <si>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</si>
  <si>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</si>
  <si>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</si>
  <si>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</si>
  <si>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</si>
  <si>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</si>
  <si>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</si>
  <si>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</si>
  <si>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</si>
  <si>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</si>
  <si>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</si>
  <si>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</si>
  <si>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</si>
  <si>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</si>
  <si>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</si>
  <si>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</si>
  <si>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</si>
  <si>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</si>
  <si>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</si>
  <si>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</si>
  <si>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</si>
  <si>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</si>
  <si>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</si>
  <si>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</si>
  <si>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</si>
  <si>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</si>
  <si>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</si>
  <si>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</si>
  <si>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</si>
  <si>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</si>
  <si>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</si>
  <si>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</si>
  <si>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</si>
  <si>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</si>
  <si>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</si>
  <si>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</si>
  <si>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</si>
  <si>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</si>
  <si>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</si>
  <si>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</si>
  <si>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</si>
  <si>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</si>
  <si>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</si>
  <si>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</si>
  <si>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</si>
  <si>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</si>
  <si>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</si>
  <si>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</si>
  <si>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</si>
  <si>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</si>
  <si>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</si>
  <si>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</si>
  <si>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</si>
  <si>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</si>
  <si>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</si>
  <si>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</si>
  <si>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</si>
  <si>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</si>
  <si>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</si>
  <si>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</si>
  <si>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</si>
  <si>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</si>
  <si>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</si>
  <si>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</si>
  <si>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</si>
  <si>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</si>
  <si>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</si>
  <si>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</si>
  <si>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</si>
  <si>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</si>
  <si>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</si>
  <si>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</si>
  <si>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</si>
  <si>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</si>
  <si>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</si>
  <si>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</si>
  <si>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</si>
  <si>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</si>
  <si>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</si>
  <si>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</si>
  <si>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</si>
  <si>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</si>
  <si>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</si>
  <si>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</si>
  <si>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</si>
  <si>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</si>
  <si>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</si>
  <si>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</si>
  <si>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</si>
  <si>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</si>
  <si>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</si>
  <si>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</si>
  <si>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</si>
  <si>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</si>
  <si>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</si>
  <si>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</si>
  <si>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</si>
  <si>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</si>
  <si>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</si>
  <si>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</si>
  <si>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</si>
  <si>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</si>
  <si>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</si>
  <si>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</si>
  <si>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</si>
  <si>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</si>
  <si>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</si>
  <si>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</si>
  <si>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</si>
  <si>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</si>
  <si>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</si>
  <si>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</si>
  <si>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</si>
  <si>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</si>
  <si>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</si>
  <si>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</si>
  <si>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</si>
  <si>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</si>
  <si>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</si>
  <si>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</si>
  <si>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</si>
  <si>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</si>
  <si>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</si>
  <si>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</si>
  <si>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</si>
  <si>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</si>
  <si>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</si>
  <si>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</si>
  <si>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</si>
  <si>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</si>
  <si>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</si>
  <si>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</si>
  <si>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</si>
  <si>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</si>
  <si>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</si>
  <si>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</si>
  <si>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</si>
  <si>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</si>
  <si>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</si>
  <si>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</si>
  <si>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</si>
  <si>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</si>
  <si>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</si>
  <si>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</si>
  <si>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</si>
  <si>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</si>
  <si>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</si>
  <si>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</si>
  <si>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</si>
  <si>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</si>
  <si>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</si>
  <si>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</si>
  <si>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</si>
  <si>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</si>
  <si>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</si>
  <si>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</si>
  <si>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</si>
  <si>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</si>
  <si>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</si>
  <si>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</si>
  <si>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</si>
  <si>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</si>
  <si>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</si>
  <si>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</si>
  <si>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</si>
  <si>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</si>
  <si>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</si>
  <si>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</si>
  <si>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</si>
  <si>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</si>
  <si>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</si>
  <si>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</si>
  <si>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</si>
  <si>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</si>
  <si>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</si>
  <si>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</si>
  <si>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</si>
  <si>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</si>
  <si>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</si>
  <si>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</si>
  <si>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</si>
  <si>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</si>
  <si>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</si>
  <si>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</si>
  <si>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</si>
  <si>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</si>
  <si>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</si>
  <si>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</si>
  <si>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</si>
  <si>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</si>
  <si>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</si>
  <si>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</si>
  <si>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</si>
  <si>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</si>
  <si>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</si>
  <si>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</si>
  <si>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</si>
  <si>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</si>
  <si>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</si>
  <si>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</si>
  <si>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</si>
  <si>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</si>
  <si>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</si>
  <si>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</si>
  <si>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</si>
  <si>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</si>
  <si>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</si>
  <si>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</si>
  <si>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</si>
  <si>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</si>
  <si>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</si>
  <si>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</si>
  <si>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</si>
  <si>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</si>
  <si>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</si>
  <si>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</si>
  <si>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</si>
  <si>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</si>
  <si>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</si>
  <si>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</si>
  <si>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</si>
  <si>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</si>
  <si>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</si>
  <si>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</si>
  <si>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</si>
  <si>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</si>
  <si>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</si>
  <si>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</si>
  <si>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</si>
  <si>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</si>
  <si>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</si>
  <si>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</si>
  <si>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</si>
  <si>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</si>
  <si>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</si>
  <si>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</si>
  <si>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</si>
  <si>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</si>
  <si>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</si>
  <si>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</si>
  <si>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</si>
  <si>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</si>
  <si>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</si>
  <si>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</si>
  <si>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</si>
  <si>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</si>
  <si>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</si>
  <si>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</si>
  <si>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</si>
  <si>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</si>
  <si>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</si>
  <si>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</si>
  <si>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</si>
  <si>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</si>
  <si>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</si>
  <si>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</si>
  <si>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</si>
  <si>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</si>
  <si>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</si>
  <si>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</si>
  <si>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</si>
  <si>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</si>
  <si>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</si>
  <si>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</si>
  <si>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</si>
  <si>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</si>
  <si>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</si>
  <si>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</si>
  <si>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</si>
  <si>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</si>
  <si>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</si>
  <si>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</si>
  <si>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</si>
  <si>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</si>
  <si>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</si>
  <si>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</si>
  <si>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</si>
  <si>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</si>
  <si>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</si>
  <si>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</si>
  <si>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</si>
  <si>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</si>
  <si>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</si>
  <si>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</si>
  <si>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</si>
  <si>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</si>
  <si>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</si>
  <si>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</si>
  <si>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</si>
  <si>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</si>
  <si>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</si>
  <si>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</si>
  <si>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</si>
  <si>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</si>
  <si>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</si>
  <si>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</si>
  <si>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</si>
  <si>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</si>
  <si>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</si>
  <si>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</si>
  <si>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</si>
  <si>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</si>
  <si>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</si>
  <si>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</si>
  <si>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</si>
  <si>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</si>
  <si>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</si>
  <si>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</si>
  <si>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</si>
  <si>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</si>
  <si>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</si>
  <si>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</si>
  <si>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</si>
  <si>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</si>
  <si>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</si>
  <si>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</si>
  <si>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</si>
  <si>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</si>
  <si>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</si>
  <si>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</si>
  <si>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</si>
  <si>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</si>
  <si>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</si>
  <si>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</si>
  <si>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</si>
  <si>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</si>
  <si>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</si>
  <si>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</si>
  <si>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</si>
  <si>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</si>
  <si>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</si>
  <si>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</si>
  <si>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</si>
  <si>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</si>
  <si>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</si>
  <si>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</si>
  <si>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</si>
  <si>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</si>
  <si>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</si>
  <si>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</si>
  <si>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</si>
  <si>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</si>
  <si>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</si>
  <si>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</si>
  <si>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</si>
  <si>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</si>
  <si>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</si>
  <si>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</si>
  <si>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</si>
  <si>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</si>
  <si>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</si>
  <si>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</si>
  <si>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</si>
  <si>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</si>
  <si>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</si>
  <si>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</si>
  <si>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</si>
  <si>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</si>
  <si>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</si>
  <si>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</si>
  <si>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</si>
  <si>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</si>
  <si>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</si>
  <si>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</si>
  <si>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</si>
  <si>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</si>
  <si>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</si>
  <si>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</si>
  <si>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</si>
  <si>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</si>
  <si>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</si>
  <si>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</si>
  <si>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</si>
  <si>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</si>
  <si>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</si>
  <si>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</si>
  <si>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</si>
  <si>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</si>
  <si>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</si>
  <si>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</si>
  <si>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</si>
  <si>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</si>
  <si>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</si>
  <si>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</si>
  <si>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</si>
  <si>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</si>
  <si>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</si>
  <si>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</si>
  <si>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</si>
  <si>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</si>
  <si>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</si>
  <si>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</si>
  <si>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</si>
  <si>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</si>
  <si>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</si>
  <si>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</si>
  <si>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</si>
  <si>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</si>
  <si>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</si>
  <si>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</si>
  <si>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</si>
  <si>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</si>
  <si>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</si>
  <si>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</si>
  <si>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</si>
  <si>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</si>
  <si>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</si>
  <si>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</si>
  <si>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</si>
  <si>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</si>
  <si>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</si>
  <si>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</si>
  <si>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</si>
  <si>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</si>
  <si>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</si>
  <si>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</si>
  <si>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</si>
  <si>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</si>
  <si>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</si>
  <si>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</si>
  <si>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</si>
  <si>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</si>
  <si>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</si>
  <si>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</si>
  <si>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</si>
  <si>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</si>
  <si>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</si>
  <si>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</si>
  <si>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</si>
  <si>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</si>
  <si>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</si>
  <si>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</si>
  <si>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</si>
  <si>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</si>
  <si>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</si>
  <si>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</si>
  <si>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</si>
  <si>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</si>
  <si>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</si>
  <si>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</si>
  <si>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</si>
  <si>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</si>
  <si>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</si>
  <si>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</si>
  <si>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</si>
  <si>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</si>
  <si>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</si>
  <si>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</si>
  <si>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</si>
  <si>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</si>
  <si>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</si>
  <si>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</si>
  <si>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</si>
  <si>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</si>
  <si>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</si>
  <si>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</si>
  <si>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</si>
  <si>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</si>
  <si>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</si>
  <si>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</si>
  <si>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</si>
  <si>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</si>
  <si>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</si>
  <si>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</si>
  <si>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</si>
  <si>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</si>
  <si>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</si>
  <si>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</si>
  <si>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</si>
  <si>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</si>
  <si>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</si>
  <si>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</si>
  <si>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</si>
  <si>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</si>
  <si>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</si>
  <si>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</si>
  <si>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</si>
  <si>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</si>
  <si>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</si>
  <si>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</si>
  <si>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</si>
  <si>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</si>
  <si>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</si>
  <si>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</si>
  <si>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</si>
  <si>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</si>
  <si>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</si>
  <si>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</si>
  <si>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</si>
  <si>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</si>
  <si>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</si>
  <si>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</si>
  <si>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</si>
  <si>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</si>
  <si>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</si>
  <si>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</si>
  <si>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</si>
  <si>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</si>
  <si>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</si>
  <si>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</si>
  <si>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</si>
  <si>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</si>
  <si>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</si>
  <si>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</si>
  <si>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</si>
  <si>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</si>
  <si>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</si>
  <si>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</si>
  <si>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</si>
  <si>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</si>
  <si>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</si>
  <si>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</si>
  <si>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</si>
  <si>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</si>
  <si>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</si>
  <si>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</si>
  <si>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</si>
  <si>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</si>
  <si>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</si>
  <si>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</si>
  <si>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</si>
  <si>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</si>
  <si>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</si>
  <si>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</si>
  <si>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</si>
  <si>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</si>
  <si>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</si>
  <si>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</si>
  <si>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</si>
  <si>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</si>
  <si>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</si>
  <si>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</si>
  <si>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</si>
  <si>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</si>
  <si>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</si>
  <si>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</si>
  <si>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</si>
  <si>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</si>
  <si>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</si>
  <si>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</si>
  <si>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</si>
  <si>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</si>
  <si>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</si>
  <si>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</si>
  <si>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</si>
  <si>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</si>
  <si>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</si>
  <si>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</si>
  <si>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</si>
  <si>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</si>
  <si>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</si>
  <si>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</si>
  <si>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</si>
  <si>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</si>
  <si>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</si>
  <si>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</si>
  <si>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</si>
  <si>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</si>
  <si>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</si>
  <si>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</si>
  <si>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</si>
  <si>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</si>
  <si>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</si>
  <si>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</si>
  <si>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</si>
  <si>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</si>
  <si>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</si>
  <si>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</si>
  <si>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</si>
  <si>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</si>
  <si>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</si>
  <si>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</si>
  <si>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</si>
  <si>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</si>
  <si>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</si>
  <si>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</si>
  <si>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</si>
  <si>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</si>
  <si>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</si>
  <si>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</si>
  <si>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</si>
  <si>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</si>
  <si>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</si>
  <si>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</si>
  <si>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</si>
  <si>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</si>
  <si>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</si>
  <si>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</si>
  <si>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</si>
  <si>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</si>
  <si>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</si>
  <si>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</si>
  <si>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</si>
  <si>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</si>
  <si>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</si>
  <si>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</si>
  <si>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</si>
  <si>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</si>
  <si>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</si>
  <si>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</si>
  <si>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</si>
  <si>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</si>
  <si>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</si>
  <si>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</si>
  <si>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</si>
  <si>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</si>
  <si>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</si>
  <si>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</si>
  <si>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</si>
  <si>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</si>
  <si>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</si>
  <si>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</si>
  <si>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</si>
  <si>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</si>
  <si>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</si>
  <si>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</si>
  <si>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</si>
  <si>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</si>
  <si>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</si>
  <si>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</si>
  <si>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</si>
  <si>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</si>
  <si>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</si>
  <si>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</si>
  <si>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</si>
  <si>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</si>
  <si>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</si>
  <si>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</si>
  <si>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</si>
  <si>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</si>
  <si>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</si>
  <si>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</si>
  <si>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</si>
  <si>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</si>
  <si>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</si>
  <si>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</si>
  <si>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</si>
  <si>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</si>
  <si>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</si>
  <si>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</si>
  <si>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</si>
  <si>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</si>
  <si>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</si>
  <si>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</si>
  <si>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</si>
  <si>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</si>
  <si>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</si>
  <si>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</si>
  <si>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</si>
  <si>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</si>
  <si>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</si>
  <si>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</si>
  <si>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</si>
  <si>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</si>
  <si>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</si>
  <si>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</si>
  <si>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</si>
  <si>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</si>
  <si>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</si>
  <si>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</si>
  <si>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</si>
  <si>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</si>
  <si>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</si>
  <si>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</si>
  <si>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</si>
  <si>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</si>
  <si>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</si>
  <si>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</si>
  <si>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</si>
  <si>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</si>
  <si>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</si>
  <si>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</si>
  <si>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</si>
  <si>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</si>
  <si>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</si>
  <si>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</si>
  <si>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</si>
  <si>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</si>
  <si>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</si>
  <si>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</si>
  <si>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</si>
  <si>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</si>
  <si>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</si>
  <si>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</si>
  <si>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</si>
  <si>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</si>
  <si>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</si>
  <si>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</si>
  <si>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</si>
  <si>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</si>
  <si>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</si>
  <si>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</si>
  <si>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</si>
  <si>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</si>
  <si>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</si>
  <si>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</si>
  <si>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</si>
  <si>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</si>
  <si>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</si>
  <si>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</si>
  <si>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</si>
  <si>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</si>
  <si>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</si>
  <si>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</si>
  <si>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</si>
  <si>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</si>
  <si>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</si>
  <si>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</si>
  <si>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</si>
  <si>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</si>
  <si>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</si>
  <si>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</si>
  <si>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</si>
  <si>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</si>
  <si>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</si>
  <si>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</si>
  <si>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</si>
  <si>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</si>
  <si>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</si>
  <si>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</si>
  <si>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</si>
  <si>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</si>
  <si>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</si>
  <si>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</si>
  <si>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</si>
  <si>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</si>
  <si>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</si>
  <si>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</si>
  <si>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</si>
  <si>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</si>
  <si>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</si>
  <si>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</si>
  <si>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</si>
  <si>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</si>
  <si>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</si>
  <si>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</si>
  <si>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</si>
  <si>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</si>
  <si>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</si>
  <si>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</si>
  <si>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</si>
  <si>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</si>
  <si>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</si>
  <si>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</si>
  <si>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</si>
  <si>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</si>
  <si>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</si>
  <si>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</si>
  <si>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</si>
  <si>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</si>
  <si>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</si>
  <si>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</si>
  <si>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</si>
  <si>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</si>
  <si>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</si>
  <si>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</si>
  <si>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</si>
  <si>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</si>
  <si>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</si>
  <si>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</si>
  <si>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</si>
  <si>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</si>
  <si>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</si>
  <si>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</si>
  <si>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</si>
  <si>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</si>
  <si>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</si>
  <si>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</si>
  <si>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</si>
  <si>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</si>
  <si>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</si>
  <si>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</si>
  <si>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</si>
  <si>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</si>
  <si>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</si>
  <si>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</si>
  <si>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</si>
  <si>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</si>
  <si>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</si>
  <si>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</si>
  <si>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</si>
  <si>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</si>
  <si>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</si>
  <si>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</si>
  <si>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</si>
  <si>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</si>
  <si>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</si>
  <si>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</si>
  <si>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</si>
  <si>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</si>
  <si>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</si>
  <si>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</si>
  <si>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</si>
  <si>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</si>
  <si>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</si>
  <si>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</si>
  <si>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</si>
  <si>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</si>
  <si>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</si>
  <si>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</si>
  <si>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</si>
  <si>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</si>
  <si>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</si>
  <si>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</si>
  <si>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</si>
  <si>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</si>
  <si>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</si>
  <si>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</si>
  <si>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</si>
  <si>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</si>
  <si>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</si>
  <si>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</si>
  <si>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</si>
  <si>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</si>
  <si>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</si>
  <si>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</si>
  <si>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</si>
  <si>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</si>
  <si>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</si>
  <si>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</si>
  <si>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</si>
  <si>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</si>
  <si>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</si>
  <si>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</si>
  <si>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</si>
  <si>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</si>
  <si>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</si>
  <si>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</si>
  <si>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</si>
  <si>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</si>
  <si>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</si>
  <si>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</si>
  <si>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</si>
  <si>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</si>
  <si>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</si>
  <si>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</si>
  <si>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</si>
  <si>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</si>
  <si>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</si>
  <si>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</si>
  <si>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</si>
  <si>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</si>
  <si>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</si>
  <si>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</si>
  <si>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</si>
  <si>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</si>
  <si>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</si>
  <si>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</si>
  <si>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</si>
  <si>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</si>
  <si>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</si>
  <si>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</si>
  <si>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</si>
  <si>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</si>
  <si>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</si>
  <si>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</si>
  <si>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</si>
  <si>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</si>
  <si>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</si>
  <si>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</si>
  <si>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</si>
  <si>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</si>
  <si>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</si>
  <si>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</si>
  <si>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</si>
  <si>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</si>
  <si>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</si>
  <si>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</si>
  <si>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</si>
  <si>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</si>
  <si>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</si>
  <si>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</si>
  <si>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</si>
  <si>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</si>
  <si>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</si>
  <si>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</si>
  <si>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</si>
  <si>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</si>
  <si>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</si>
  <si>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</si>
  <si>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</si>
  <si>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</si>
  <si>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</si>
  <si>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</si>
  <si>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</si>
  <si>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</si>
  <si>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</si>
  <si>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</si>
  <si>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</si>
  <si>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</si>
  <si>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</si>
  <si>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</si>
  <si>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</si>
  <si>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</si>
  <si>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</si>
  <si>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</si>
  <si>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</si>
  <si>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</si>
  <si>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</si>
  <si>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</si>
  <si>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</si>
  <si>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</si>
  <si>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</si>
  <si>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</si>
  <si>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</si>
  <si>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</si>
  <si>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</si>
  <si>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</si>
  <si>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</si>
  <si>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</si>
  <si>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</si>
  <si>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</si>
  <si>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</si>
  <si>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</si>
  <si>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</si>
  <si>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</si>
  <si>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</si>
  <si>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</si>
  <si>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</si>
  <si>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</si>
  <si>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</si>
  <si>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</si>
  <si>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</si>
  <si>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</si>
  <si>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</si>
  <si>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</si>
  <si>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</si>
  <si>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</si>
  <si>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</si>
  <si>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</si>
  <si>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</si>
  <si>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</si>
  <si>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</si>
  <si>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</si>
  <si>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</si>
  <si>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</si>
  <si>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</si>
  <si>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</si>
  <si>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</si>
  <si>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</si>
  <si>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</si>
  <si>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</si>
  <si>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</si>
  <si>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</si>
  <si>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</si>
  <si>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</si>
  <si>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</si>
  <si>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</si>
  <si>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</si>
  <si>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</si>
  <si>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</si>
  <si>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</si>
  <si>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</si>
  <si>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</si>
  <si>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</si>
  <si>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</si>
  <si>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</si>
  <si>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</si>
  <si>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</si>
  <si>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</si>
  <si>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</si>
  <si>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</si>
  <si>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</si>
  <si>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</si>
  <si>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</si>
  <si>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</si>
  <si>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</si>
  <si>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</si>
  <si>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</si>
  <si>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</si>
  <si>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</si>
  <si>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</si>
  <si>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</si>
  <si>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</si>
  <si>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</si>
  <si>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</si>
  <si>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</si>
  <si>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</si>
  <si>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</si>
  <si>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</si>
  <si>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</si>
  <si>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</si>
  <si>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</si>
  <si>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</si>
  <si>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</si>
  <si>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</si>
  <si>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</si>
  <si>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</si>
  <si>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</si>
  <si>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</si>
  <si>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</si>
  <si>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</si>
  <si>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</si>
  <si>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</si>
  <si>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</si>
  <si>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</si>
  <si>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</si>
  <si>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</si>
  <si>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</si>
  <si>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</si>
  <si>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</si>
  <si>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</si>
  <si>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</si>
  <si>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</si>
  <si>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</si>
  <si>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</si>
  <si>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</si>
  <si>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</si>
  <si>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</si>
  <si>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</si>
  <si>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</si>
  <si>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</si>
  <si>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</si>
  <si>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</si>
  <si>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</si>
  <si>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</si>
  <si>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</si>
  <si>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</si>
  <si>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</si>
  <si>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</si>
  <si>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</si>
  <si>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</si>
  <si>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</si>
  <si>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</si>
  <si>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</si>
  <si>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</si>
  <si>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</si>
  <si>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</si>
  <si>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</si>
  <si>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</si>
  <si>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</si>
  <si>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</si>
  <si>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</si>
  <si>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</si>
  <si>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</si>
  <si>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</si>
  <si>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</si>
  <si>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</si>
  <si>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</si>
  <si>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</si>
  <si>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</si>
  <si>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</si>
  <si>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</si>
  <si>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</si>
  <si>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</si>
  <si>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</si>
  <si>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</si>
  <si>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</si>
  <si>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</si>
  <si>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</si>
  <si>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</si>
  <si>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</si>
  <si>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</si>
  <si>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</si>
  <si>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</si>
  <si>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</si>
  <si>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</si>
  <si>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</si>
  <si>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</si>
  <si>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</si>
  <si>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</si>
  <si>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</si>
  <si>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</si>
  <si>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</si>
  <si>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</si>
  <si>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</si>
  <si>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</si>
  <si>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</si>
  <si>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</si>
  <si>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</si>
  <si>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</si>
  <si>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</si>
  <si>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</si>
  <si>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</si>
  <si>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</si>
  <si>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</si>
  <si>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</si>
  <si>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</si>
  <si>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</si>
  <si>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</si>
  <si>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</si>
  <si>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</si>
  <si>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</si>
  <si>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</si>
  <si>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</si>
  <si>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</si>
  <si>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</si>
  <si>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</si>
  <si>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</si>
  <si>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</si>
  <si>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</si>
  <si>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</si>
  <si>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</si>
  <si>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</si>
  <si>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</si>
  <si>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</si>
  <si>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</si>
  <si>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</si>
  <si>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</si>
  <si>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</si>
  <si>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</si>
  <si>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</si>
  <si>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</si>
  <si>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</si>
  <si>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</si>
  <si>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</si>
  <si>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</si>
  <si>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</si>
  <si>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</si>
  <si>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</si>
  <si>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</si>
  <si>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</si>
  <si>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</si>
  <si>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</si>
  <si>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</si>
  <si>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</si>
  <si>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</si>
  <si>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</si>
  <si>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</si>
  <si>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</si>
  <si>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</si>
  <si>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</si>
  <si>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</si>
  <si>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</si>
  <si>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</si>
  <si>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</si>
  <si>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</si>
  <si>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</si>
  <si>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</si>
  <si>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</si>
  <si>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</si>
  <si>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</si>
  <si>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</si>
  <si>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</si>
  <si>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</si>
  <si>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</si>
  <si>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</si>
  <si>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</si>
  <si>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</si>
  <si>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</si>
  <si>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</si>
  <si>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</si>
  <si>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</si>
  <si>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</si>
  <si>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</si>
  <si>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</si>
  <si>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</si>
  <si>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</si>
  <si>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</si>
  <si>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</si>
  <si>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</si>
  <si>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</si>
  <si>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</si>
  <si>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</si>
  <si>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</si>
  <si>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</si>
  <si>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</si>
  <si>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</si>
  <si>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</si>
  <si>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</si>
  <si>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</si>
  <si>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</si>
  <si>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</si>
  <si>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</si>
  <si>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</si>
  <si>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</si>
  <si>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</si>
  <si>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</si>
  <si>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</si>
  <si>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</si>
  <si>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</si>
  <si>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</si>
  <si>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</si>
  <si>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</si>
  <si>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</si>
  <si>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</si>
  <si>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</si>
  <si>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</si>
  <si>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</si>
  <si>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</si>
  <si>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</si>
  <si>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</si>
  <si>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</si>
  <si>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</si>
  <si>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</si>
  <si>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</si>
  <si>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</si>
  <si>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</si>
  <si>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</si>
  <si>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</si>
  <si>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</si>
  <si>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</si>
  <si>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</si>
  <si>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</si>
  <si>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</si>
  <si>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</si>
  <si>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</si>
  <si>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</si>
  <si>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</si>
  <si>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</si>
  <si>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</si>
  <si>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</si>
  <si>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</si>
  <si>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</si>
  <si>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</si>
  <si>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</si>
  <si>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</si>
  <si>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</si>
  <si>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</si>
  <si>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</si>
  <si>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</si>
  <si>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</si>
  <si>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</si>
  <si>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</si>
  <si>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</si>
  <si>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</si>
  <si>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</si>
  <si>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</si>
  <si>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</si>
  <si>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</si>
  <si>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</si>
  <si>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</si>
  <si>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</si>
  <si>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</si>
  <si>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</si>
  <si>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</si>
  <si>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</si>
  <si>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</si>
  <si>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</si>
  <si>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</si>
  <si>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</si>
  <si>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</si>
  <si>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</si>
  <si>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</si>
  <si>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</si>
  <si>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</si>
  <si>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</si>
  <si>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</si>
  <si>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</si>
  <si>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</si>
  <si>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</si>
  <si>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</si>
  <si>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</si>
  <si>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</si>
  <si>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</si>
  <si>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</si>
  <si>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</si>
  <si>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</si>
  <si>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</si>
  <si>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</si>
  <si>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</si>
  <si>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</si>
  <si>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</si>
  <si>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</si>
  <si>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</si>
  <si>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</si>
  <si>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</si>
  <si>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</si>
  <si>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</si>
  <si>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</si>
  <si>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</si>
  <si>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</si>
  <si>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</si>
  <si>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</si>
  <si>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</si>
  <si>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</si>
  <si>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</si>
  <si>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</si>
  <si>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</si>
  <si>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</si>
  <si>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</si>
  <si>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</si>
  <si>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</si>
  <si>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</si>
  <si>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</si>
  <si>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</si>
  <si>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</si>
  <si>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</si>
  <si>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</si>
  <si>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</si>
  <si>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</si>
  <si>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</si>
  <si>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</si>
  <si>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</si>
  <si>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</si>
  <si>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</si>
  <si>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</si>
  <si>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</si>
  <si>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</si>
  <si>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</si>
  <si>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</si>
  <si>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</si>
  <si>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</si>
  <si>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</si>
  <si>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</si>
  <si>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</si>
  <si>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</si>
  <si>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</si>
  <si>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</si>
  <si>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</si>
  <si>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</si>
  <si>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</si>
  <si>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</si>
  <si>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</si>
  <si>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</si>
  <si>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</si>
  <si>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</si>
  <si>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</si>
  <si>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</si>
  <si>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</si>
  <si>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</si>
  <si>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</si>
  <si>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</si>
  <si>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</si>
  <si>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</si>
  <si>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</si>
  <si>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</si>
  <si>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</si>
  <si>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</si>
  <si>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</si>
  <si>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</si>
  <si>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</si>
  <si>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</si>
  <si>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</si>
  <si>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</si>
  <si>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</si>
  <si>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</si>
  <si>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</si>
  <si>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</si>
  <si>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</si>
  <si>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</si>
  <si>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</si>
  <si>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</si>
  <si>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</si>
  <si>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</si>
  <si>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</si>
  <si>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</si>
  <si>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</si>
  <si>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</si>
  <si>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</si>
  <si>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</si>
  <si>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</si>
  <si>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</si>
  <si>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</si>
  <si>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</si>
  <si>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</si>
  <si>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</si>
  <si>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</si>
  <si>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</si>
  <si>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</si>
  <si>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</si>
  <si>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</si>
  <si>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</si>
  <si>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</si>
  <si>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</si>
  <si>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</si>
  <si>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</si>
  <si>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</si>
  <si>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</si>
  <si>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</si>
  <si>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</si>
  <si>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</si>
  <si>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</si>
  <si>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</si>
  <si>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</si>
  <si>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</si>
  <si>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</si>
  <si>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</si>
  <si>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</si>
  <si>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</si>
  <si>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</si>
  <si>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</si>
  <si>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</si>
  <si>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</si>
  <si>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</si>
  <si>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</si>
  <si>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</si>
  <si>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</si>
  <si>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</si>
  <si>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</si>
  <si>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</si>
  <si>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</si>
  <si>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</si>
  <si>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</si>
  <si>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</si>
  <si>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</si>
  <si>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</si>
  <si>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</si>
  <si>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</si>
  <si>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</si>
  <si>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</si>
  <si>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</si>
  <si>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</si>
  <si>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</si>
  <si>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</si>
  <si>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</si>
  <si>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</si>
  <si>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</si>
  <si>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</si>
  <si>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</si>
  <si>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</si>
  <si>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</si>
  <si>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</si>
  <si>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</si>
  <si>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</si>
  <si>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</si>
  <si>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</si>
  <si>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</si>
  <si>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</si>
  <si>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</si>
  <si>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</si>
  <si>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</si>
  <si>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</si>
  <si>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</si>
  <si>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</si>
  <si>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</si>
  <si>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</si>
  <si>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</si>
  <si>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</si>
  <si>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</si>
  <si>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</si>
  <si>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</si>
  <si>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</si>
  <si>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</si>
  <si>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</si>
  <si>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</si>
  <si>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</si>
  <si>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</si>
  <si>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</si>
  <si>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</si>
  <si>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</si>
  <si>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</si>
  <si>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</si>
  <si>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</si>
  <si>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</si>
  <si>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</si>
  <si>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</si>
  <si>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</si>
  <si>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</si>
  <si>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</si>
  <si>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</si>
  <si>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</si>
  <si>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</si>
  <si>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</si>
  <si>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</si>
  <si>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</si>
  <si>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</si>
  <si>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</si>
  <si>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</si>
  <si>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</si>
  <si>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</si>
  <si>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</si>
  <si>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</si>
  <si>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</si>
  <si>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</si>
  <si>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</si>
  <si>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</si>
  <si>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</si>
  <si>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</si>
  <si>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</si>
  <si>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</si>
  <si>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</si>
  <si>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</si>
  <si>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</si>
  <si>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</si>
  <si>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</si>
  <si>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</si>
  <si>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</si>
  <si>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</si>
  <si>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</si>
  <si>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</si>
  <si>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</si>
  <si>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</si>
  <si>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</si>
  <si>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</si>
  <si>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</si>
  <si>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</si>
  <si>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</si>
  <si>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</si>
  <si>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</si>
  <si>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</si>
  <si>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</si>
  <si>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</si>
  <si>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</si>
  <si>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</si>
  <si>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</si>
  <si>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</si>
  <si>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</si>
  <si>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</si>
  <si>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</si>
  <si>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</si>
  <si>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</si>
  <si>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</si>
  <si>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</si>
  <si>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</si>
  <si>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</si>
  <si>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</si>
  <si>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</si>
  <si>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</si>
  <si>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</si>
  <si>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</si>
  <si>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</si>
  <si>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</si>
  <si>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</si>
  <si>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</si>
  <si>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</si>
  <si>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</si>
  <si>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</si>
  <si>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</si>
  <si>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</si>
  <si>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</si>
  <si>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</si>
  <si>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</si>
  <si>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</si>
  <si>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</si>
  <si>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</si>
  <si>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</si>
  <si>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</si>
  <si>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</si>
  <si>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</si>
  <si>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</si>
  <si>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</si>
  <si>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</si>
  <si>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</si>
  <si>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</si>
  <si>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</si>
  <si>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</si>
  <si>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</si>
  <si>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</si>
  <si>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</si>
  <si>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</si>
  <si>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</si>
  <si>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</si>
  <si>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</si>
  <si>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</si>
  <si>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</si>
  <si>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</si>
  <si>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</si>
  <si>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</si>
  <si>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</si>
  <si>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</si>
  <si>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</si>
  <si>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</si>
  <si>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</si>
  <si>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</si>
  <si>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</si>
  <si>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</si>
  <si>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</si>
  <si>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</si>
  <si>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</si>
  <si>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</si>
  <si>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</si>
  <si>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</si>
  <si>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</si>
  <si>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</si>
  <si>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</si>
  <si>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</si>
  <si>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</si>
  <si>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</si>
  <si>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</si>
  <si>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</si>
  <si>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</si>
  <si>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</si>
  <si>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</si>
  <si>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</si>
  <si>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</si>
  <si>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PCM-20251103-00000512</t>
  </si>
  <si>
    <t xml:space="preserve">Major </t>
  </si>
  <si>
    <t>EM team on the way ETA 120 Mins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</si>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</sst>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301.46405347222026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5.4771064809756353E-2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45964.412479398146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45964.412479398146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45964.412479398146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45964.412479398146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45964.412479398146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45964.412479398146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45964.412479398146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45964.412479398146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45964.412479398146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45964.412479398146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45964.412479398146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45964.412479398146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45964.412479398146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45964.412479398146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45964.412479398146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45964.412479398146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45964.412479398146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45964.412479398146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45964.412479398146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45964.412479398146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45964.412479398146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45964.412479398146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45964.412479398146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45964.412479398146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45964.412479398146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45964.412479398146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45964.412479398146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45964.412479398146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45964.412479398146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45964.412479398146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45964.412479398146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45964.412479398146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45964.412479398146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45964.412479398146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45964.412479398146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45964.412479398146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45964.412479398146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45964.412479398146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45964.412479398146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45964.412479398146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45964.412479398146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45964.412479398146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45964.412479398146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45964.412479398146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45964.412479398146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45964.412479398146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45964.412479398146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45964.412479398146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45964.412479398146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45964.412479398146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45964.412479398146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45964.412479398146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45964.412479398146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45964.412479398146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45964.412479398146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45964.412479398146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45964.412479398146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45964.412479398146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45964.412479398146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45964.412479398146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45964.412479398146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45964.412479398146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45964.412479398146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45964.412479398146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45964.412479398146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45964.412479398146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45964.412479398146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45964.412479398146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45964.412479398146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45964.412479398146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45964.412479398146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45964.412479398146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45964.412479398146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45964.412479398146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45964.412479398146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45964.412479398146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45964.412479398146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45964.412479398146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45964.412479398146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45964.412479398146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45964.412479398146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45964.412479398146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45964.412479398146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45964.412479398146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45964.412479398146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45964.412479398146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45964.412479398146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45964.412479398146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45964.412479398146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45964.412479398146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45964.412479398146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45964.412479398146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45964.412479398146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45964.412479398146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45964.412479398146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45964.412479398146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45964.412479398146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45964.412479398146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45964.412479398146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45964.412479398146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45964.412479398146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45964.412479398146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45964.412479398146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45964.412479398146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45964.412479398146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45964.412479398146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45964.412479398146</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45964.412479398146</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52EFB008-3BA2-4A41-AC9C-9AD3EADE5E1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139.41264143518492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5.6703960648155771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22676</v>
      </c>
      <c r="E5" s="113"/>
      <c r="F5" s="114"/>
      <c r="G5" s="115">
        <f ca="1">IFERROR(NOW()-F5,"-")</f>
        <v>45964.412479398146</v>
      </c>
      <c r="H5" s="11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45964.412479398146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45964.412479398146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45964.412479398146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45964.412479398146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45964.412479398146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45964.412479398146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45964.412479398146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45964.412479398146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45964.412479398146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45964.412479398146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45964.412479398146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45964.412479398146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45964.412479398146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45964.412479398146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45964.412479398146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45964.412479398146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45964.412479398146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45964.412479398146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45964.412479398146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45964.412479398146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45964.412479398146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45964.412479398146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45964.412479398146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45964.412479398146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45964.412479398146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45964.412479398146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45964.412479398146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45964.412479398146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45964.412479398146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45964.412479398146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45964.412479398146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45964.412479398146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45964.412479398146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45964.412479398146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45964.412479398146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45964.412479398146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45964.412479398146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45964.412479398146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45964.412479398146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45964.412479398146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45964.412479398146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45964.412479398146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45964.412479398146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45964.412479398146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45964.412479398146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45964.412479398146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45964.412479398146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45964.412479398146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45964.412479398146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45964.412479398146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45964.412479398146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45964.412479398146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45964.412479398146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45964.412479398146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45964.412479398146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45964.412479398146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45964.412479398146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45964.412479398146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45964.412479398146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45964.412479398146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45964.412479398146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45964.412479398146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45964.412479398146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45964.412479398146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45964.412479398146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45964.412479398146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45964.412479398146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45964.412479398146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45964.412479398146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45964.412479398146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45964.412479398146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45964.412479398146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45964.412479398146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45964.412479398146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45964.412479398146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45964.412479398146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45964.412479398146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45964.412479398146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45964.412479398146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45964.412479398146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45964.412479398146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45964.412479398146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45964.412479398146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45964.412479398146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45964.412479398146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45964.412479398146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45964.412479398146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45964.412479398146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45964.412479398146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45964.412479398146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45964.412479398146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45964.412479398146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45964.412479398146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45964.412479398146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45964.412479398146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45964.412479398146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45964.412479398146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45964.412479398146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45964.412479398146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45964.412479398146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45964.412479398146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45964.412479398146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45964.412479398146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45964.412479398146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45964.412479398146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45964.412479398146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45964.412479398146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45964.412479398146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45964.412479398146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45964.412479398146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45964.412479398146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45964.412479398146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45964.412479398146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45964.412479398146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45964.412479398146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45964.412479398146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45964.412479398146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45964.412479398146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45964.412479398146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45964.412479398146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45964.412479398146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45964.412479398146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45964.412479398146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45964.412479398146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45964.412479398146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45964.412479398146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45964.412479398146</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F9" sqref="F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5</v>
      </c>
      <c r="D2" s="62" t="s">
        <v>20447</v>
      </c>
      <c r="E2" s="18" t="s">
        <v>39110</v>
      </c>
      <c r="F2" s="20">
        <v>45964.361967592595</v>
      </c>
      <c r="G2" s="21">
        <f t="shared" ref="G2:G41" ca="1" si="0">IFERROR(NOW()-F2,"-")</f>
        <v>5.0511805551650468E-2</v>
      </c>
      <c r="H2" s="22">
        <v>45964.352893518517</v>
      </c>
      <c r="I2" s="19" t="str">
        <f>IFERROR(VLOOKUP(D2,DB!A:F,6,0),"")</f>
        <v>SCECO</v>
      </c>
      <c r="J2" s="18" t="str">
        <f>IFERROR(VLOOKUP(D2,DB!A:G,7,0),"")</f>
        <v>Dead</v>
      </c>
      <c r="K2" s="46" t="s">
        <v>39111</v>
      </c>
      <c r="L2" s="23" t="str">
        <f>IFERROR(VLOOKUP(D2,DB!A:I,9,0),"")</f>
        <v>Latis</v>
      </c>
    </row>
    <row r="3" spans="1:13" ht="15" customHeight="1">
      <c r="A3" s="19" t="s">
        <v>39112</v>
      </c>
      <c r="B3" s="62" t="str">
        <f>IFERROR(VLOOKUP(D3,DB!A:K,11,0),"")</f>
        <v>R3</v>
      </c>
      <c r="C3" s="18">
        <v>1</v>
      </c>
      <c r="D3" s="62" t="s">
        <v>19379</v>
      </c>
      <c r="E3" s="18"/>
      <c r="F3" s="20"/>
      <c r="G3" s="21">
        <f t="shared" ca="1" si="0"/>
        <v>45964.412479398146</v>
      </c>
      <c r="H3" s="22">
        <v>45964.382928240739</v>
      </c>
      <c r="I3" s="19" t="str">
        <f>IFERROR(VLOOKUP(D3,DB!A:F,6,0),"")</f>
        <v>SCECO</v>
      </c>
      <c r="J3" s="18" t="str">
        <f>IFERROR(VLOOKUP(D3,DB!A:G,7,0),"")</f>
        <v>Dead</v>
      </c>
      <c r="K3" s="46" t="s">
        <v>39113</v>
      </c>
      <c r="L3" s="23" t="str">
        <f>IFERROR(VLOOKUP(D3,DB!A:I,9,0),"")</f>
        <v>Latis</v>
      </c>
    </row>
    <row r="4" spans="1:13" ht="15" customHeight="1">
      <c r="A4" s="19"/>
      <c r="B4" s="62" t="str">
        <f>IFERROR(VLOOKUP(D4,DB!A:K,11,0),"")</f>
        <v>R3</v>
      </c>
      <c r="C4" s="18"/>
      <c r="D4" s="62" t="s">
        <v>15006</v>
      </c>
      <c r="E4" s="18"/>
      <c r="F4" s="20"/>
      <c r="G4" s="21">
        <f t="shared" ca="1" si="0"/>
        <v>45964.412479398146</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45964.412479398146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45964.412479398146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45964.412479398146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45964.412479398146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45964.412479398146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45964.412479398146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45964.412479398146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45964.412479398146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45964.412479398146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45964.412479398146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45964.412479398146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45964.412479398146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45964.412479398146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45964.412479398146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45964.412479398146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45964.412479398146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45964.412479398146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45964.412479398146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45964.412479398146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45964.412479398146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45964.412479398146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45964.412479398146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45964.412479398146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45964.412479398146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45964.412479398146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45964.412479398146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45964.412479398146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45964.412479398146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45964.412479398146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45964.412479398146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45964.412479398146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45964.412479398146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45964.412479398146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45964.412479398146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45964.412479398146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45964.412479398146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45964.412479398146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45964.412479398146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45964.412479398146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45964.412479398146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45964.412479398146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45964.412479398146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45964.412479398146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45964.412479398146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45964.412479398146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45964.412479398146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45964.412479398146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45964.412479398146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45964.412479398146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45964.412479398146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45964.412479398146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45964.412479398146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45964.412479398146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45964.412479398146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45964.412479398146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45964.412479398146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45964.412479398146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45964.412479398146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45964.412479398146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45964.412479398146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45964.412479398146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45964.412479398146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45964.412479398146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45964.412479398146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45964.412479398146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45964.412479398146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45964.412479398146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45964.412479398146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45964.412479398146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45964.412479398146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45964.412479398146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45964.412479398146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45964.412479398146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45964.412479398146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45964.412479398146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45964.412479398146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45964.412479398146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45964.412479398146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45964.412479398146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45964.412479398146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45964.412479398146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45964.412479398146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45964.412479398146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45964.412479398146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45964.412479398146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45964.412479398146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45964.412479398146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45964.412479398146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45964.412479398146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45964.412479398146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45964.412479398146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45964.412479398146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45964.412479398146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45964.412479398146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45964.412479398146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45964.412479398146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45964.412479398146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45964.412479398146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45964.412479398146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45964.412479398146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45964.412479398146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45964.412479398146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45964.412479398146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45964.412479398146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45964.412479398146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45964.412479398146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45964.412479398146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45964.412479398146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45964.412479398146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45964.412479398146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45964.412479398146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45964.412479398146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45964.412479398146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45964.412479398146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45964.412479398146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45964.412479398146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45964.412479398146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45964.412479398146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45964.412479398146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45964.412479398146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45964.412479398146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45964.412479398146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45964.412479398146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45964.412479398146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45964.412479398146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45964.412479398146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45964.412479398146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45964.412479398146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45964.412479398146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45964.412479398146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45964.412479398146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45964.412479398146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45964.412479398146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45964.412479398146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45964.412479398146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45964.412479398146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45964.412479398146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45964.412479398146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45964.412479398146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45964.412479398146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45964.412479398146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45964.412479398146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45964.412479398146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45964.412479398146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45964.412479398146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45964.412479398146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45964.412479398146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45964.412479398146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45964.412479398146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45964.412479398146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45964.412479398146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45964.412479398146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45964.412479398146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45964.412479398146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45964.412479398146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45964.412479398146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45964.412479398146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45964.412479398146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45964.412479398146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45964.412479398146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45964.412479398146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45964.412479398146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45964.412479398146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45964.412479398146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45964.412479398146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45964.412479398146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45964.412479398146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45964.412479398146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45964.412479398146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45964.412479398146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45964.412479398146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45964.412479398146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45964.412479398146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45964.412479398146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45964.412479398146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45964.412479398146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45964.412479398146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45964.412479398146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45964.412479398146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45964.412479398146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45964.412479398146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45964.412479398146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45964.412479398146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45964.412479398146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45964.412479398146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45964.412479398146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45964.412479398146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45964.412479398146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45964.412479398146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45964.412479398146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45964.412479398146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45964.412479398146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45964.412479398146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45964.412479398146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45964.412479398146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45964.412479398146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45964.412479398146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45964.412479398146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45964.412479398146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45964.412479398146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45964.412479398146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45964.412479398146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45964.412479398146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45964.412479398146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45964.412479398146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45964.412479398146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45964.412479398146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45964.412479398146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45964.412479398146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45964.412479398146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45964.412479398146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45964.412479398146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45964.412479398146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45964.412479398146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45964.412479398146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45964.412479398146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45964.412479398146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45964.412479398146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45964.412479398146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45964.412479398146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45964.412479398146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45964.412479398146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45964.412479398146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45964.412479398146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45964.412479398146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45964.412479398146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45964.412479398146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45964.412479398146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45964.412479398146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45964.412479398146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45964.412479398146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45964.412479398146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45964.412479398146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45964.412479398146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45964.412479398146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45964.412479398146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45964.412479398146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45964.412479398146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45964.412479398146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45964.412479398146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45964.412479398146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45964.412479398146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45964.412479398146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45964.412479398146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45964.412479398146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45964.412479398146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45964.412479398146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45964.412479398146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45964.412479398146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45964.412479398146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45964.412479398146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45964.412479398146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45964.412479398146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45964.412479398146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45964.412479398146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45964.412479398146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45964.412479398146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45964.412479398146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45964.412479398146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45964.412479398146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45964.412479398146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45964.412479398146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45964.412479398146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45964.412479398146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45964.412479398146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45964.412479398146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45964.412479398146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45964.412479398146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45964.412479398146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45964.412479398146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45964.412479398146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45964.412479398146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45964.412479398146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45964.412479398146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45964.412479398146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45964.412479398146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45964.412479398146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45964.412479398146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45964.412479398146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45964.412479398146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45964.412479398146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45964.412479398146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45964.412479398146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45964.412479398146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45964.412479398146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45964.412479398146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45964.412479398146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45964.412479398146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45964.412479398146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45964.412479398146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45964.412479398146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45964.412479398146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45964.412479398146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45964.412479398146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45964.412479398146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45964.412479398146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45964.412479398146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45964.412479398146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45964.412479398146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45964.412479398146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45964.412479398146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45964.412479398146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45964.412479398146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45964.412479398146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45964.412479398146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45964.412479398146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45964.412479398146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45964.412479398146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45964.412479398146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45964.412479398146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45964.412479398146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45964.412479398146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45964.412479398146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45964.412479398146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45964.412479398146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45964.412479398146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45964.412479398146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45964.412479398146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45964.412479398146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45964.412479398146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45964.412479398146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45964.412479398146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45964.412479398146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45964.412479398146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45964.412479398146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45964.412479398146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45964.412479398146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45964.412479398146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45964.412479398146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45964.412479398146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45964.412479398146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45964.412479398146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45964.412479398146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45964.412479398146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45964.412479398146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45964.412479398146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45964.412479398146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45964.412479398146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45964.412479398146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45964.412479398146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45964.412479398146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45964.412479398146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45964.412479398146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45964.412479398146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45964.412479398146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45964.412479398146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45964.412479398146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45964.412479398146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45964.412479398146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45964.412479398146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45964.412479398146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45964.412479398146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45964.412479398146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45964.412479398146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45964.412479398146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45964.412479398146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45964.412479398146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45964.412479398146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45964.412479398146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45964.412479398146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45964.412479398146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45964.412479398146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45964.412479398146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45964.412479398146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45964.412479398146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45964.412479398146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45964.412479398146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45964.412479398146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45964.412479398146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45964.412479398146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45964.412479398146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45964.412479398146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45964.412479398146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45964.412479398146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45964.412479398146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45964.412479398146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45964.412479398146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45964.412479398146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45964.412479398146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45964.412479398146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45964.412479398146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45964.412479398146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45964.412479398146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45964.412479398146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45964.412479398146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45964.412479398146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45964.412479398146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45964.412479398146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45964.412479398146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45964.412479398146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45964.412479398146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45964.412479398146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45964.412479398146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45964.412479398146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45964.412479398146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45964.412479398146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45964.412479398146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45964.412479398146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45964.412479398146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45964.412479398146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45964.412479398146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45964.412479398146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45964.412479398146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45964.412479398146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45964.412479398146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45964.412479398146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45964.412479398146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45964.412479398146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45964.412479398146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45964.412479398146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45964.412479398146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45964.412479398146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45964.412479398146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45964.412479398146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45964.412479398146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45964.412479398146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45964.412479398146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45964.412479398146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45964.412479398146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45964.412479398146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45964.412479398146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45964.412479398146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45964.412479398146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45964.412479398146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45964.412479398146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45964.412479398146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45964.412479398146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45964.412479398146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45964.412479398146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45964.412479398146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45964.412479398146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45964.412479398146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45964.412479398146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45964.412479398146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45964.412479398146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45964.412479398146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45964.412479398146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45964.412479398146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45964.412479398146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45964.412479398146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45964.412479398146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45964.412479398146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45964.412479398146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45964.412479398146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45964.412479398146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45964.412479398146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45964.412479398146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45964.412479398146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45964.412479398146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45964.412479398146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45964.412479398146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45964.412479398146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45964.412479398146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45964.412479398146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45964.412479398146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45964.412479398146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45964.412479398146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45964.412479398146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45964.412479398146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45964.412479398146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45964.412479398146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45964.412479398146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45964.412479398146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45964.412479398146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45964.412479398146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45964.412479398146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45964.412479398146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45964.412479398146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45964.412479398146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45964.412479398146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45964.412479398146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45964.412479398146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45964.412479398146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45964.412479398146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45964.412479398146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45964.412479398146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45964.412479398146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45964.412479398146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45964.412479398146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45964.412479398146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45964.412479398146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45964.412479398146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45964.412479398146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45964.412479398146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45964.412479398146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45964.412479398146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45964.412479398146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45964.412479398146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45964.412479398146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45964.412479398146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45964.412479398146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45964.412479398146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45964.412479398146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45964.412479398146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45964.412479398146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45964.412479398146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45964.412479398146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45964.412479398146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45964.412479398146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45964.412479398146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45964.412479398146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45964.412479398146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45964.412479398146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45964.412479398146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45964.412479398146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45964.412479398146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45964.412479398146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45964.412479398146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45964.412479398146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45964.412479398146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45964.412479398146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45964.412479398146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45964.412479398146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45964.412479398146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45964.412479398146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45964.412479398146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45964.412479398146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45964.412479398146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45964.412479398146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45964.412479398146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45964.412479398146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45964.412479398146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45964.412479398146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45964.412479398146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45964.412479398146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45964.412479398146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45964.412479398146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45964.412479398146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45964.412479398146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45964.412479398146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45964.412479398146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45964.412479398146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45964.412479398146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45964.412479398146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45964.412479398146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45964.412479398146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45964.412479398146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45964.412479398146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45964.412479398146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45964.412479398146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45964.412479398146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45964.412479398146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45964.412479398146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45964.412479398146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45964.412479398146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45964.412479398146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45964.412479398146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45964.412479398146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45964.412479398146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45964.412479398146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45964.412479398146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45964.412479398146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45964.412479398146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45964.412479398146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45964.412479398146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45964.412479398146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45964.412479398146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45964.412479398146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45964.412479398146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45964.412479398146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45964.412479398146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45964.412479398146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45964.412479398146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45964.412479398146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45964.412479398146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45964.412479398146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45964.412479398146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45964.412479398146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45964.412479398146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45964.412479398146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45964.412479398146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45964.412479398146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45964.412479398146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45964.412479398146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45964.412479398146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45964.412479398146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45964.412479398146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45964.412479398146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45964.412479398146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45964.412479398146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45964.412479398146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45964.412479398146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45964.412479398146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45964.412479398146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45964.412479398146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45964.412479398146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45964.412479398146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45964.412479398146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45964.412479398146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45964.412479398146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45964.412479398146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45964.412479398146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45964.412479398146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45964.412479398146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45964.412479398146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45964.412479398146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45964.412479398146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45964.412479398146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45964.412479398146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45964.412479398146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45964.412479398146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45964.412479398146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45964.412479398146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45964.412479398146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45964.412479398146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45964.412479398146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45964.412479398146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45964.412479398146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45964.412479398146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45964.412479398146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45964.412479398146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45964.412479398146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45964.412479398146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45964.412479398146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45964.412479398146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45964.412479398146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45964.412479398146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45964.412479398146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45964.412479398146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45964.412479398146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45964.412479398146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45964.412479398146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45964.412479398146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45964.412479398146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45964.412479398146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45964.412479398146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45964.412479398146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45964.412479398146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45964.412479398146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45964.412479398146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45964.412479398146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45964.412479398146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45964.412479398146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45964.412479398146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45964.412479398146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45964.412479398146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45964.412479398146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45964.412479398146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45964.412479398146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45964.412479398146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45964.412479398146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45964.412479398146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45964.412479398146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45964.412479398146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45964.412479398146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45964.412479398146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45964.412479398146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45964.412479398146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45964.412479398146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45964.412479398146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45964.412479398146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45964.412479398146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45964.412479398146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45964.412479398146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45964.412479398146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45964.412479398146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45964.412479398146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45964.412479398146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45964.412479398146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45964.412479398146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45964.412479398146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45964.412479398146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45964.412479398146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45964.412479398146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45964.412479398146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45964.412479398146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45964.412479398146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45964.412479398146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45964.412479398146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45964.412479398146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45964.412479398146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45964.412479398146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45964.412479398146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45964.412479398146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45964.412479398146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45964.412479398146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45964.412479398146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45964.412479398146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45964.412479398146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45964.412479398146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45964.412479398146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45964.412479398146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45964.412479398146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45964.412479398146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45964.412479398146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45964.412479398146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45964.412479398146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45964.412479398146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45964.412479398146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45964.412479398146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45964.412479398146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45964.412479398146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45964.412479398146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45964.412479398146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45964.412479398146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45964.412479398146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45964.412479398146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45964.412479398146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45964.412479398146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45964.412479398146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45964.412479398146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45964.412479398146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45964.412479398146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45964.412479398146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45964.412479398146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45964.412479398146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45964.412479398146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45964.412479398146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45964.412479398146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45964.412479398146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45964.412479398146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45964.412479398146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45964.412479398146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45964.412479398146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45964.412479398146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45964.412479398146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45964.412479398146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45964.412479398146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45964.412479398146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45964.412479398146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45964.412479398146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45964.412479398146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45964.412479398146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45964.412479398146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45964.412479398146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45964.412479398146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45964.412479398146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45964.412479398146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45964.412479398146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45964.412479398146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45964.412479398146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45964.412479398146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45964.412479398146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45964.412479398146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45964.412479398146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45964.412479398146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45964.412479398146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45964.412479398146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45964.412479398146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45964.412479398146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45964.412479398146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45964.412479398146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45964.412479398146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45964.412479398146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45964.412479398146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45964.412479398146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45964.412479398146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45964.412479398146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45964.412479398146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45964.412479398146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45964.412479398146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45964.412479398146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45964.412479398146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45964.412479398146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45964.412479398146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45964.412479398146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45964.412479398146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45964.412479398146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45964.412479398146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45964.412479398146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45964.412479398146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45964.412479398146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45964.412479398146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45964.412479398146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45964.412479398146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45964.412479398146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45964.412479398146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45964.412479398146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45964.412479398146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45964.412479398146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45964.412479398146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45964.412479398146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45964.412479398146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45964.412479398146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45964.412479398146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45964.412479398146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45964.412479398146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45964.412479398146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45964.412479398146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45964.412479398146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45964.412479398146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45964.412479398146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45964.412479398146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45964.412479398146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45964.412479398146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45964.412479398146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45964.412479398146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45964.412479398146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45964.412479398146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45964.412479398146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45964.412479398146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45964.412479398146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45964.412479398146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45964.412479398146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45964.412479398146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45964.412479398146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45964.412479398146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45964.412479398146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45964.412479398146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45964.412479398146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45964.412479398146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45964.412479398146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45964.412479398146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45964.412479398146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45964.412479398146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45964.412479398146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45964.412479398146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45964.412479398146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45964.412479398146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45964.412479398146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45964.412479398146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45964.412479398146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45964.412479398146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45964.412479398146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45964.412479398146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45964.412479398146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45964.412479398146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45964.412479398146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45964.412479398146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45964.412479398146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45964.412479398146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45964.412479398146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45964.412479398146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45964.412479398146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45964.412479398146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45964.412479398146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45964.412479398146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45964.412479398146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45964.412479398146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45964.412479398146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45964.412479398146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45964.412479398146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45964.412479398146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45964.412479398146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45964.412479398146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45964.412479398146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45964.412479398146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45964.412479398146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45964.412479398146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45964.412479398146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45964.412479398146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45964.412479398146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45964.412479398146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45964.412479398146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45964.412479398146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45964.412479398146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45964.412479398146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45964.412479398146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45964.412479398146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45964.412479398146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45964.412479398146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45964.412479398146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45964.412479398146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45964.412479398146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45964.412479398146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45964.412479398146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45964.412479398146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45964.412479398146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45964.412479398146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45964.412479398146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45964.412479398146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45964.412479398146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45964.412479398146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45964.412479398146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45964.412479398146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45964.412479398146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45964.412479398146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45964.412479398146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45964.412479398146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45964.412479398146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45964.412479398146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45964.412479398146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45964.412479398146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45964.412479398146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45964.412479398146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45964.412479398146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45964.412479398146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45964.412479398146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45964.412479398146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45964.412479398146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45964.412479398146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45964.412479398146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45964.412479398146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45964.412479398146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45964.412479398146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45964.412479398146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45964.412479398146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45964.412479398146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45964.412479398146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45964.412479398146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45964.412479398146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45964.412479398146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45964.412479398146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45964.412479398146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45964.412479398146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45964.412479398146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45964.412479398146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45964.412479398146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45964.412479398146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45964.412479398146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45964.412479398146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45964.412479398146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45964.412479398146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45964.412479398146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45964.412479398146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45964.412479398146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45964.412479398146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45964.412479398146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45964.412479398146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45964.412479398146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45964.412479398146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45964.412479398146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45964.412479398146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45964.412479398146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45964.412479398146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45964.412479398146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45964.412479398146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45964.412479398146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45964.412479398146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45964.412479398146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45964.412479398146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45964.412479398146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45964.412479398146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45964.412479398146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45964.412479398146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45964.412479398146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45964.412479398146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45964.412479398146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45964.412479398146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45964.412479398146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45964.412479398146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45964.412479398146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45964.412479398146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45964.412479398146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45964.412479398146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45964.412479398146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45964.412479398146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45964.412479398146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45964.412479398146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45964.412479398146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45964.412479398146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45964.412479398146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45964.412479398146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45964.412479398146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45964.412479398146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45964.412479398146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45964.412479398146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45964.412479398146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45964.412479398146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45964.412479398146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45964.412479398146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45964.412479398146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45964.412479398146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45964.412479398146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45964.412479398146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45964.412479398146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45964.412479398146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45964.412479398146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45964.412479398146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45964.412479398146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45964.412479398146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45964.412479398146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45964.412479398146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45964.412479398146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45964.412479398146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45964.412479398146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45964.412479398146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45964.412479398146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45964.412479398146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45964.412479398146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45964.412479398146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45964.412479398146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45964.412479398146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45964.412479398146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45964.412479398146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45964.412479398146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45964.412479398146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45964.412479398146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45964.412479398146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45964.412479398146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45964.412479398146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45964.412479398146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45964.412479398146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45964.412479398146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45964.412479398146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45964.412479398146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45964.412479398146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45964.412479398146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45964.412479398146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45964.412479398146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45964.412479398146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45964.412479398146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45964.412479398146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45964.412479398146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45964.412479398146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45964.412479398146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45964.412479398146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45964.412479398146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45964.412479398146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45964.412479398146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45964.412479398146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45964.412479398146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45964.412479398146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45964.412479398146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45964.412479398146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45964.412479398146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45964.412479398146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45964.412479398146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45964.412479398146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45964.412479398146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45964.412479398146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45964.412479398146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45964.412479398146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45964.412479398146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45964.412479398146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45964.412479398146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45964.412479398146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45964.412479398146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45964.412479398146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45964.412479398146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45964.412479398146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45964.412479398146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45964.412479398146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45964.412479398146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45964.412479398146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45964.412479398146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45964.412479398146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45964.412479398146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45964.412479398146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45964.412479398146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45964.412479398146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45964.412479398146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45964.412479398146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45964.412479398146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45964.412479398146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45964.412479398146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45964.412479398146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45964.412479398146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45964.412479398146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45964.412479398146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45964.412479398146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45964.412479398146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45964.412479398146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45964.412479398146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45964.412479398146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45964.412479398146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45964.412479398146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45964.412479398146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45964.412479398146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45964.412479398146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45964.412479398146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45964.412479398146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45964.412479398146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45964.412479398146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45964.412479398146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45964.412479398146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45964.412479398146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45964.412479398146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45964.412479398146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45964.412479398146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45964.412479398146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45964.412479398146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45964.412479398146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45964.412479398146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45964.412479398146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45964.412479398146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45964.412479398146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45964.412479398146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45964.412479398146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45964.412479398146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45964.412479398146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45964.412479398146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45964.412479398146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45964.412479398146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45964.412479398146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45964.412479398146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260.9317618055502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33959</v>
      </c>
      <c r="E3" s="97" t="s">
        <v>39021</v>
      </c>
      <c r="F3" s="122">
        <v>45964.339120370372</v>
      </c>
      <c r="G3" s="123">
        <f ca="1">IFERROR(NOW()-F3,"")</f>
        <v>7.3359027774131391E-2</v>
      </c>
      <c r="H3" s="122">
        <v>45964.333043981482</v>
      </c>
      <c r="I3" s="118" t="str">
        <f>IFERROR(VLOOKUP(D3,DB!A:F,6,0),"")</f>
        <v>SCECO</v>
      </c>
      <c r="J3" s="118" t="str">
        <f>IFERROR(VLOOKUP(D3,DB!A:G,7,0),"")</f>
        <v>Dead</v>
      </c>
      <c r="K3" s="124" t="s">
        <v>39117</v>
      </c>
      <c r="L3" s="120" t="str">
        <f>IFERROR(VLOOKUP(D3,DB!A:I,9,0),"")</f>
        <v>Latis</v>
      </c>
    </row>
    <row r="4" spans="1:16" ht="15" customHeight="1">
      <c r="A4" s="118" t="s">
        <v>39118</v>
      </c>
      <c r="B4" s="118" t="str">
        <f>IFERROR(VLOOKUP(D4,DB!A:K,11,0),"")</f>
        <v>R4</v>
      </c>
      <c r="C4" s="119">
        <v>1</v>
      </c>
      <c r="D4" s="120" t="s">
        <v>29396</v>
      </c>
      <c r="E4" s="97" t="s">
        <v>39021</v>
      </c>
      <c r="F4" s="122"/>
      <c r="G4" s="123">
        <f ca="1">IFERROR(NOW()-F4,"")</f>
        <v>45964.412479398146</v>
      </c>
      <c r="H4" s="122">
        <v>45964.353877314818</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45964.412479398146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45964.412479398146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45964.412479398146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45964.412479398146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45964.412479398146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45964.412479398146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45964.412479398146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45964.412479398146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45964.412479398146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45964.412479398146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45964.412479398146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45964.412479398146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45964.412479398146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45964.412479398146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45964.412479398146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45964.412479398146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45964.412479398146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45964.412479398146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45964.412479398146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45964.412479398146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45964.412479398146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45964.412479398146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45964.412479398146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45964.412479398146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45964.412479398146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45964.412479398146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45964.412479398146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45964.412479398146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45964.412479398146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45964.412479398146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45964.412479398146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45964.412479398146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45964.412479398146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45964.412479398146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45964.412479398146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45964.412479398146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45964.412479398146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45964.412479398146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45964.412479398146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45964.412479398146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45964.412479398146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45964.412479398146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45964.412479398146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45964.412479398146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45964.412479398146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45964.412479398146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45964.412479398146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45964.412479398146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45964.412479398146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45964.412479398146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45964.412479398146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45964.412479398146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45964.412479398146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45964.412479398146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45964.412479398146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45964.412479398146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45964.412479398146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45964.412479398146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45964.412479398146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45964.412479398146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45964.412479398146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45964.412479398146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45964.412479398146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45964.412479398146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45964.412479398146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45964.412479398146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45964.412479398146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45964.412479398146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45964.412479398146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45964.412479398146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45964.412479398146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45964.412479398146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45964.412479398146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45964.412479398146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45964.412479398146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45964.412479398146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45964.412479398146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45964.412479398146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45964.412479398146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45964.412479398146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45964.412479398146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45964.412479398146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45964.412479398146</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45964.412479398146</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72.580419212958077</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38.223602083329752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15.751368287033984</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74"/>
      <c r="E5" s="151"/>
      <c r="F5" s="152"/>
      <c r="G5" s="153">
        <f ca="1">IFERROR(NOW()-F5,"")</f>
        <v>45964.412479398146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45964.412479398146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45964.412479398146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45964.412479398146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45964.412479398146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45964.412479398146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45964.412479398146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45964.412479398146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45964.412479398146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45964.412479398146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45964.412479398146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45964.412479398146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45964.412479398146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45964.412479398146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45964.412479398146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45964.412479398146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45964.412479398146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45964.412479398146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45964.412479398146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45964.412479398146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45964.412479398146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45964.412479398146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45964.412479398146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45964.412479398146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45964.412479398146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45964.412479398146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45964.412479398146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45964.412479398146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45964.412479398146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45964.412479398146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45964.412479398146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45964.412479398146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45964.412479398146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45964.412479398146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45964.412479398146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45964.412479398146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45964.412479398146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45964.412479398146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45964.412479398146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45964.412479398146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45964.412479398146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45964.412479398146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45964.412479398146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45964.412479398146</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45964.412479398146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45964.412479398146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45964.412479398146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45964.412479398146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45964.412479398146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45964.412479398146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45964.412479398146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45964.412479398146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45964.412479398146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45964.412479398146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45964.412479398146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45964.412479398146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45964.412479398146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45964.412479398146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45964.412479398146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45964.412479398146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45964.412479398146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45964.412479398146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45964.412479398146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45964.412479398146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45964.412479398146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45964.412479398146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45964.412479398146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45964.412479398146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45964.412479398146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45964.412479398146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45964.412479398146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45964.412479398146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45964.412479398146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45964.412479398146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45964.412479398146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45964.412479398146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45964.412479398146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45964.412479398146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45964.412479398146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45964.412479398146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45964.412479398146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45964.412479398146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45964.412479398146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45964.412479398146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45964.412479398146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45964.412479398146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45964.412479398146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45964.412479398146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45964.412479398146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45964.412479398146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45964.412479398146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45964.412479398146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45964.412479398146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45964.412479398146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45964.412479398146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45964.412479398146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45964.412479398146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45964.412479398146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45964.412479398146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45964.412479398146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45964.412479398146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45964.412479398146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45964.412479398146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45964.412479398146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45964.412479398146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45964.412479398146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45964.412479398146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45964.412479398146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45964.412479398146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45964.412479398146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45964.412479398146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45964.412479398146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45964.412479398146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45964.412479398146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45964.412479398146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45964.412479398146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45964.412479398146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45964.412479398146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45964.412479398146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45964.412479398146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45964.412479398146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45964.412479398146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45964.412479398146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45964.412479398146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45964.412479398146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45964.412479398146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45964.412479398146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45964.412479398146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45964.412479398146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45964.412479398146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45964.412479398146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45964.412479398146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45964.412479398146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45964.412479398146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45964.412479398146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45964.412479398146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45964.412479398146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45964.412479398146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45964.412479398146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45964.412479398146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45964.412479398146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45964.412479398146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45964.412479398146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45964.412479398146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45964.412479398146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45964.412479398146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45964.412479398146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45964.412479398146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45964.412479398146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45964.412479398146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45964.412479398146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45964.412479398146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45964.412479398146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45964.412479398146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45964.412479398146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45964.412479398146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45964.412479398146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45964.412479398146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45964.412479398146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45964.412479398146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45964.412479398146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45964.412479398146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45964.412479398146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45964.412479398146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45964.412479398146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45964.412479398146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45964.412479398146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45964.412479398146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45964.412479398146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45964.412479398146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45964.412479398146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45964.412479398146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45964.412479398146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45964.412479398146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45964.412479398146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45964.412479398146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45964.412479398146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45964.412479398146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45964.412479398146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45964.412479398146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45964.412479398146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45964.412479398146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45964.412479398146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45964.412479398146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45964.412479398146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45964.412479398146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45964.412479398146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45964.412479398146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45964.412479398146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45964.412479398146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45964.412479398146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45964.412479398146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45964.412479398146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45964.412479398146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45964.412479398146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45964.412479398146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45964.412479398146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45964.412479398146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45964.412479398146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45964.412479398146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45964.412479398146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45964.412479398146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45964.412479398146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45964.412479398146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45964.412479398146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45964.412479398146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45964.412479398146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45964.412479398146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45964.412479398146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45964.412479398146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45964.412479398146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45964.412479398146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45964.412479398146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45964.412479398146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45964.412479398146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45964.412479398146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45964.412479398146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45964.412479398146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45964.412479398146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45964.412479398146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45964.412479398146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45964.412479398146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45964.412479398146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45964.412479398146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45964.412479398146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45964.412479398146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45964.412479398146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45964.412479398146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45964.412479398146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45964.412479398146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45964.412479398146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45964.412479398146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45964.412479398146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45964.412479398146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45964.412479398146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45964.412479398146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45964.412479398146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45964.412479398146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45964.412479398146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45964.412479398146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45964.412479398146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45964.412479398146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45964.412479398146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45964.412479398146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45964.412479398146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45964.412479398146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45964.412479398146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45964.412479398146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45964.412479398146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45964.412479398146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45964.412479398146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45964.412479398146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45964.412479398146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45964.412479398146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45964.412479398146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45964.412479398146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45964.412479398146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45964.412479398146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45964.412479398146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45964.412479398146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45964.412479398146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45964.412479398146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45964.412479398146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45964.412479398146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45964.412479398146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45964.412479398146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45964.412479398146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45964.412479398146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45964.412479398146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45964.412479398146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45964.412479398146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45964.412479398146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45964.412479398146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45964.412479398146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45964.412479398146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45964.412479398146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45964.412479398146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45964.412479398146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45964.412479398146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45964.412479398146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45964.412479398146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45964.412479398146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45964.412479398146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45964.412479398146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45964.412479398146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45964.412479398146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45964.412479398146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45964.412479398146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45964.412479398146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45964.412479398146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45964.412479398146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45964.412479398146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45964.412479398146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45964.412479398146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45964.412479398146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45964.412479398146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45964.412479398146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45964.412479398146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45964.412479398146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45964.412479398146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45964.412479398146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45964.412479398146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45964.412479398146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45964.412479398146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45964.412479398146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45964.412479398146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45964.412479398146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45964.412479398146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45964.412479398146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45964.412479398146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45964.412479398146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45964.412479398146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45964.412479398146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45964.412479398146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45964.412479398146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45964.412479398146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45964.412479398146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45964.412479398146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45964.412479398146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45964.412479398146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45964.412479398146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45964.412479398146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45964.412479398146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45964.412479398146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45964.412479398146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45964.412479398146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45964.412479398146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45964.412479398146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45964.412479398146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45964.412479398146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45964.412479398146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45964.412479398146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45964.412479398146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45964.412479398146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45964.412479398146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45964.412479398146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45964.412479398146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45964.412479398146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45964.412479398146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45964.412479398146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45964.412479398146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45964.412479398146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45964.412479398146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45964.412479398146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45964.412479398146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45964.412479398146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45964.412479398146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45964.412479398146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45964.412479398146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45964.412479398146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45964.412479398146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45964.412479398146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45964.412479398146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45964.412479398146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45964.412479398146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45964.412479398146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45964.412479398146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45964.412479398146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45964.412479398146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45964.412479398146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45964.412479398146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45964.412479398146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45964.412479398146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45964.412479398146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45964.412479398146</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5" ca="1" si="0">IFERROR(NOW()-F2,"-")</f>
        <v>0.27347476851718966</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IFERROR(VLOOKUP(D3,DB!A:K,11,0),"")</f>
        <v/>
      </c>
      <c r="C3" s="170"/>
      <c r="D3" s="169"/>
      <c r="E3" s="102"/>
      <c r="F3" s="171"/>
      <c r="G3" s="115">
        <f t="shared" ca="1" si="0"/>
        <v>45964.412479398146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45964.412479398146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45964.412479398146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45964.412479398146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45964.412479398146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45964.412479398146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45964.412479398146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45964.412479398146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45964.412479398146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45964.412479398146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45964.412479398146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45964.412479398146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45964.412479398146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45964.412479398146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45964.412479398146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45964.412479398146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45964.412479398146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45964.412479398146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45964.412479398146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45964.412479398146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45964.412479398146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45964.412479398146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45964.412479398146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45964.412479398146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45964.412479398146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45964.412479398146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45964.412479398146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45964.412479398146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45964.412479398146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45964.412479398146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45964.412479398146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45964.412479398146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45964.412479398146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