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18" documentId="120_S{2AC9BD13-BADA-5192-A53E-5A8FF88502F6}" xr6:coauthVersionLast="47" xr6:coauthVersionMax="47" xr10:uidLastSave="{45E15232-9498-48EE-86E6-36A59F85387A}"/>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<sst xmlns="http://schemas.openxmlformats.org/spreadsheetml/2006/main" count="180285" uniqueCount="39127">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</sst>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family val="2"/>
      <charset val="1"/>
    </font>
    <font>
      <sz val="12"/>
      <color rgb="FF000000"/>
      <name val="Arial"/>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317.23817534722184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45980.186601273148</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45980.186601273148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45980.186601273148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45980.186601273148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45980.186601273148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45980.186601273148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45980.186601273148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45980.186601273148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45980.186601273148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45980.186601273148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45980.186601273148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45980.186601273148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45980.186601273148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45980.186601273148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45980.186601273148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45980.186601273148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45980.186601273148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45980.186601273148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45980.186601273148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45980.186601273148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45980.186601273148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45980.186601273148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45980.186601273148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45980.186601273148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45980.186601273148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45980.186601273148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45980.186601273148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45980.186601273148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45980.186601273148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45980.186601273148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45980.186601273148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45980.186601273148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45980.186601273148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45980.186601273148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45980.186601273148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45980.186601273148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45980.186601273148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45980.186601273148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45980.186601273148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45980.186601273148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45980.186601273148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45980.186601273148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45980.186601273148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45980.186601273148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45980.186601273148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45980.186601273148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45980.186601273148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45980.186601273148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45980.186601273148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45980.186601273148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45980.186601273148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45980.186601273148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45980.186601273148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45980.186601273148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45980.186601273148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84F5FEE-F5E7-4BEA-8D7A-44294E42531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tabSelected="1"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155.18676331018651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c r="C4" s="61"/>
      <c r="D4" s="18"/>
      <c r="E4" s="84"/>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45980.186601273148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45980.186601273148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45980.186601273148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45980.186601273148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45980.186601273148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45980.186601273148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45980.186601273148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45980.186601273148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45980.186601273148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45980.186601273148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45980.186601273148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45980.186601273148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45980.186601273148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45980.186601273148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45980.186601273148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45980.186601273148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45980.186601273148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45980.186601273148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45980.186601273148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45980.186601273148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45980.186601273148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45980.186601273148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45980.186601273148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45980.186601273148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45980.186601273148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45980.186601273148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45980.186601273148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45980.186601273148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45980.186601273148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45980.186601273148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45980.186601273148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45980.186601273148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45980.186601273148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45980.186601273148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45980.186601273148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45980.186601273148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45980.186601273148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45980.186601273148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45980.186601273148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45980.186601273148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45980.186601273148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45980.186601273148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45980.186601273148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45980.186601273148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45980.186601273148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45980.186601273148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45980.186601273148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45980.186601273148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45980.186601273148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45980.186601273148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45980.186601273148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45980.186601273148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45980.186601273148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45980.186601273148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45980.186601273148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45980.186601273148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45980.186601273148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45980.186601273148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45980.186601273148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45980.186601273148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45980.186601273148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45980.186601273148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45980.186601273148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45980.186601273148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45980.186601273148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45980.186601273148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45980.186601273148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45980.186601273148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45980.186601273148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45980.186601273148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45980.186601273148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45980.186601273148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45980.186601273148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45980.186601273148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45980.186601273148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45980.186601273148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45980.186601273148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45980.186601273148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45980.186601273148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45980.186601273148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45980.186601273148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45980.186601273148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45980.186601273148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45980.186601273148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45980.186601273148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45980.186601273148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45980.186601273148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45980.186601273148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45980.186601273148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45980.186601273148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45980.186601273148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45980.186601273148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45980.186601273148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45980.186601273148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45980.186601273148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45980.186601273148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45980.186601273148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45980.186601273148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45980.186601273148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45980.186601273148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45980.186601273148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45980.186601273148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45980.186601273148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45980.186601273148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45980.186601273148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45980.186601273148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45980.186601273148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45980.186601273148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45980.186601273148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45980.186601273148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45980.186601273148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45980.186601273148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45980.186601273148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45980.186601273148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45980.186601273148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45980.186601273148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45980.186601273148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45980.186601273148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45980.186601273148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45980.186601273148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45980.186601273148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45980.186601273148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45980.186601273148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45980.186601273148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45980.186601273148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45980.186601273148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45980.186601273148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45980.186601273148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45980.186601273148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45980.186601273148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45980.186601273148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45980.186601273148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45980.186601273148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45980.186601273148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45980.186601273148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45980.186601273148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45980.186601273148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45980.186601273148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45980.186601273148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45980.186601273148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45980.186601273148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45980.186601273148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45980.186601273148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45980.186601273148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45980.186601273148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45980.186601273148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45980.186601273148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45980.186601273148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45980.186601273148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45980.186601273148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45980.186601273148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45980.186601273148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45980.186601273148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45980.186601273148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45980.186601273148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45980.186601273148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45980.186601273148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45980.186601273148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45980.186601273148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45980.186601273148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45980.186601273148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45980.186601273148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45980.186601273148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45980.186601273148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45980.186601273148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45980.186601273148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45980.186601273148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45980.186601273148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45980.186601273148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45980.186601273148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45980.186601273148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45980.186601273148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45980.186601273148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45980.186601273148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45980.186601273148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45980.186601273148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45980.186601273148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45980.186601273148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45980.186601273148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45980.186601273148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45980.186601273148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45980.186601273148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45980.186601273148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45980.186601273148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45980.186601273148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45980.186601273148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45980.186601273148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45980.186601273148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45980.186601273148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45980.186601273148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45980.186601273148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45980.186601273148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45980.186601273148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45980.186601273148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45980.186601273148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45980.186601273148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45980.186601273148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45980.186601273148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45980.186601273148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45980.186601273148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45980.186601273148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45980.186601273148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45980.186601273148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45980.186601273148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45980.186601273148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45980.186601273148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45980.186601273148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45980.186601273148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45980.186601273148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45980.186601273148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45980.186601273148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45980.186601273148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45980.186601273148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45980.186601273148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45980.186601273148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45980.186601273148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45980.186601273148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45980.186601273148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45980.186601273148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45980.186601273148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45980.186601273148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45980.186601273148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45980.186601273148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45980.186601273148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45980.186601273148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45980.186601273148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45980.186601273148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45980.186601273148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45980.186601273148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45980.186601273148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45980.186601273148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45980.186601273148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45980.186601273148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45980.186601273148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45980.186601273148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45980.186601273148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45980.186601273148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45980.186601273148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45980.186601273148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45980.186601273148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45980.186601273148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45980.186601273148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45980.186601273148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45980.186601273148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45980.186601273148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45980.186601273148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45980.186601273148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45980.186601273148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45980.186601273148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45980.186601273148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45980.186601273148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45980.186601273148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45980.186601273148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45980.186601273148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45980.186601273148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45980.186601273148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45980.186601273148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45980.186601273148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45980.186601273148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45980.186601273148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45980.186601273148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45980.186601273148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45980.186601273148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45980.186601273148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45980.186601273148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45980.186601273148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45980.186601273148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45980.186601273148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45980.186601273148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45980.186601273148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45980.186601273148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45980.186601273148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45980.186601273148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45980.186601273148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45980.186601273148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45980.186601273148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45980.186601273148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45980.186601273148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45980.186601273148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45980.186601273148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45980.186601273148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45980.186601273148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45980.186601273148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45980.186601273148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45980.186601273148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45980.186601273148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45980.186601273148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45980.186601273148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45980.186601273148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45980.186601273148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45980.186601273148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45980.186601273148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45980.186601273148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45980.186601273148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45980.186601273148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45980.186601273148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45980.186601273148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45980.186601273148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45980.186601273148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45980.186601273148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45980.186601273148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45980.186601273148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45980.186601273148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45980.186601273148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45980.186601273148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45980.186601273148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45980.186601273148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45980.186601273148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45980.186601273148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45980.186601273148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45980.186601273148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45980.186601273148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45980.186601273148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45980.186601273148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45980.186601273148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45980.186601273148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45980.186601273148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45980.186601273148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45980.186601273148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45980.186601273148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45980.186601273148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45980.186601273148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45980.186601273148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45980.186601273148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45980.186601273148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45980.186601273148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45980.186601273148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45980.186601273148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45980.186601273148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45980.186601273148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45980.186601273148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45980.186601273148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45980.186601273148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45980.186601273148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45980.186601273148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45980.186601273148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45980.186601273148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45980.186601273148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45980.186601273148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45980.186601273148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45980.186601273148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45980.186601273148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45980.186601273148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45980.186601273148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45980.186601273148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45980.186601273148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45980.186601273148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45980.186601273148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45980.186601273148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45980.186601273148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45980.186601273148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45980.186601273148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45980.186601273148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45980.186601273148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45980.186601273148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45980.186601273148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45980.186601273148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45980.186601273148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45980.186601273148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45980.186601273148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45980.186601273148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45980.186601273148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45980.186601273148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45980.186601273148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45980.186601273148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45980.186601273148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45980.186601273148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45980.186601273148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45980.186601273148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45980.186601273148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45980.186601273148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45980.186601273148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45980.186601273148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45980.186601273148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45980.186601273148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45980.186601273148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45980.186601273148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45980.186601273148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45980.186601273148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45980.186601273148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45980.186601273148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45980.186601273148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45980.186601273148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45980.186601273148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45980.186601273148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45980.186601273148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45980.186601273148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45980.186601273148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45980.186601273148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45980.186601273148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45980.186601273148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45980.186601273148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45980.186601273148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45980.186601273148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45980.186601273148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45980.186601273148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45980.186601273148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45980.186601273148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45980.186601273148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45980.186601273148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45980.186601273148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45980.186601273148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45980.186601273148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45980.186601273148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45980.186601273148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45980.186601273148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45980.186601273148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45980.186601273148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45980.186601273148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45980.186601273148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45980.186601273148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45980.186601273148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45980.186601273148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45980.186601273148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45980.186601273148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45980.186601273148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45980.186601273148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45980.186601273148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45980.186601273148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45980.186601273148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45980.186601273148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45980.186601273148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45980.186601273148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45980.186601273148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45980.186601273148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45980.186601273148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45980.186601273148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45980.186601273148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45980.186601273148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45980.186601273148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45980.186601273148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45980.186601273148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45980.186601273148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45980.186601273148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45980.186601273148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45980.186601273148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45980.186601273148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45980.186601273148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45980.186601273148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45980.186601273148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45980.186601273148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45980.186601273148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45980.186601273148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45980.186601273148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45980.186601273148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45980.186601273148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45980.186601273148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45980.186601273148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45980.186601273148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45980.186601273148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45980.186601273148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45980.186601273148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45980.186601273148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45980.186601273148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45980.186601273148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45980.186601273148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45980.186601273148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45980.186601273148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45980.186601273148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45980.186601273148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45980.186601273148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45980.186601273148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45980.186601273148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45980.186601273148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45980.186601273148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45980.186601273148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45980.186601273148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45980.186601273148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45980.186601273148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45980.186601273148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45980.186601273148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45980.186601273148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45980.186601273148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45980.186601273148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45980.186601273148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45980.186601273148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45980.186601273148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45980.186601273148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45980.186601273148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45980.186601273148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45980.186601273148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45980.186601273148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45980.186601273148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45980.186601273148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45980.186601273148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45980.186601273148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45980.186601273148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45980.186601273148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45980.186601273148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45980.186601273148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45980.186601273148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45980.186601273148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45980.186601273148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45980.186601273148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45980.186601273148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45980.186601273148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45980.186601273148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45980.186601273148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45980.186601273148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45980.186601273148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45980.186601273148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45980.186601273148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45980.186601273148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45980.186601273148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45980.186601273148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45980.186601273148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45980.186601273148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45980.186601273148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45980.186601273148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45980.186601273148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45980.186601273148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45980.186601273148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45980.186601273148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45980.186601273148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45980.186601273148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45980.186601273148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45980.186601273148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45980.186601273148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45980.186601273148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45980.186601273148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45980.186601273148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45980.186601273148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45980.186601273148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45980.186601273148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45980.186601273148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45980.186601273148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45980.186601273148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45980.186601273148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45980.186601273148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45980.186601273148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45980.186601273148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45980.186601273148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45980.186601273148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45980.186601273148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45980.186601273148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45980.186601273148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45980.186601273148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45980.186601273148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45980.186601273148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45980.186601273148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45980.186601273148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45980.186601273148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45980.186601273148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45980.186601273148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45980.186601273148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45980.186601273148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45980.186601273148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45980.186601273148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45980.186601273148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45980.186601273148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45980.186601273148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45980.186601273148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45980.186601273148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45980.186601273148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45980.186601273148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45980.186601273148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45980.186601273148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45980.186601273148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45980.186601273148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45980.186601273148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45980.186601273148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45980.186601273148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45980.186601273148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45980.186601273148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45980.186601273148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45980.186601273148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45980.186601273148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45980.186601273148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45980.186601273148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45980.186601273148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45980.186601273148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45980.186601273148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45980.186601273148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45980.186601273148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45980.186601273148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45980.186601273148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45980.186601273148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45980.186601273148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45980.186601273148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45980.186601273148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45980.186601273148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45980.186601273148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45980.186601273148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45980.186601273148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45980.186601273148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45980.186601273148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45980.186601273148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45980.186601273148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45980.186601273148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45980.186601273148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45980.186601273148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45980.186601273148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45980.186601273148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45980.186601273148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45980.186601273148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45980.186601273148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45980.186601273148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45980.186601273148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45980.186601273148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45980.186601273148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45980.186601273148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45980.186601273148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45980.186601273148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45980.186601273148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45980.186601273148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45980.186601273148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45980.186601273148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45980.186601273148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45980.186601273148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45980.186601273148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45980.186601273148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45980.186601273148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45980.186601273148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45980.186601273148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45980.186601273148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45980.186601273148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45980.186601273148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45980.186601273148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45980.186601273148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45980.186601273148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45980.186601273148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45980.186601273148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45980.186601273148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45980.186601273148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45980.186601273148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45980.186601273148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45980.186601273148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45980.186601273148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45980.186601273148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45980.186601273148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45980.186601273148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45980.186601273148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45980.186601273148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45980.186601273148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45980.186601273148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45980.186601273148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45980.186601273148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45980.186601273148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45980.186601273148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45980.186601273148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45980.186601273148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45980.186601273148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45980.186601273148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45980.186601273148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45980.186601273148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45980.186601273148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45980.186601273148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45980.186601273148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45980.186601273148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45980.186601273148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45980.186601273148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45980.186601273148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45980.186601273148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45980.186601273148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45980.186601273148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45980.186601273148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45980.186601273148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45980.186601273148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45980.186601273148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45980.186601273148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45980.186601273148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45980.186601273148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45980.186601273148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45980.186601273148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45980.186601273148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45980.186601273148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45980.186601273148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45980.186601273148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45980.186601273148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45980.186601273148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45980.186601273148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45980.186601273148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45980.186601273148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45980.186601273148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45980.186601273148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45980.186601273148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45980.186601273148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45980.186601273148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45980.186601273148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45980.186601273148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45980.186601273148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45980.186601273148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45980.186601273148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45980.186601273148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45980.186601273148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45980.186601273148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45980.186601273148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45980.186601273148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45980.186601273148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45980.186601273148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45980.186601273148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45980.186601273148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45980.186601273148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45980.186601273148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45980.186601273148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45980.186601273148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45980.186601273148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45980.186601273148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45980.186601273148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45980.186601273148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45980.186601273148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45980.186601273148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45980.186601273148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45980.186601273148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45980.186601273148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45980.186601273148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45980.186601273148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45980.186601273148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45980.186601273148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45980.186601273148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45980.186601273148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45980.186601273148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45980.186601273148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45980.186601273148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45980.186601273148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45980.186601273148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45980.186601273148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45980.186601273148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45980.186601273148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45980.186601273148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45980.186601273148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45980.186601273148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45980.186601273148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45980.186601273148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45980.186601273148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45980.186601273148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45980.186601273148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45980.186601273148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45980.186601273148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45980.186601273148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45980.186601273148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45980.186601273148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45980.186601273148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45980.186601273148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45980.186601273148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45980.186601273148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45980.186601273148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45980.186601273148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45980.186601273148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45980.186601273148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45980.186601273148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45980.186601273148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45980.186601273148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45980.186601273148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45980.186601273148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45980.186601273148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45980.186601273148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45980.186601273148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45980.186601273148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45980.186601273148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45980.186601273148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45980.186601273148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45980.186601273148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45980.186601273148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45980.186601273148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45980.186601273148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45980.186601273148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45980.186601273148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45980.186601273148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45980.186601273148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45980.186601273148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45980.186601273148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45980.186601273148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45980.186601273148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45980.186601273148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45980.186601273148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45980.186601273148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45980.186601273148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45980.186601273148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45980.186601273148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45980.186601273148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45980.186601273148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45980.186601273148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45980.186601273148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45980.186601273148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45980.186601273148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45980.186601273148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45980.186601273148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45980.186601273148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45980.186601273148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45980.186601273148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45980.186601273148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45980.186601273148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45980.186601273148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45980.186601273148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45980.186601273148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45980.186601273148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45980.186601273148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45980.186601273148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45980.186601273148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45980.186601273148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45980.186601273148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45980.186601273148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45980.186601273148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45980.186601273148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45980.186601273148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45980.186601273148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45980.186601273148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45980.186601273148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45980.186601273148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45980.186601273148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45980.186601273148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45980.186601273148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45980.186601273148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45980.186601273148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45980.186601273148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45980.186601273148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45980.186601273148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45980.186601273148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45980.186601273148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45980.186601273148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45980.186601273148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45980.186601273148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45980.186601273148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45980.186601273148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45980.186601273148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45980.186601273148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45980.186601273148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45980.186601273148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45980.186601273148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45980.186601273148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45980.186601273148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45980.186601273148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45980.186601273148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45980.186601273148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45980.186601273148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45980.186601273148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45980.186601273148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45980.186601273148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45980.186601273148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45980.186601273148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45980.186601273148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45980.186601273148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45980.186601273148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45980.186601273148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45980.186601273148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45980.186601273148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45980.186601273148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45980.186601273148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45980.186601273148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45980.186601273148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45980.186601273148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45980.186601273148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45980.186601273148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45980.186601273148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45980.186601273148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45980.186601273148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45980.186601273148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45980.186601273148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45980.186601273148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45980.186601273148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45980.186601273148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45980.186601273148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45980.186601273148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45980.186601273148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45980.186601273148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45980.186601273148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45980.186601273148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45980.186601273148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45980.186601273148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45980.186601273148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45980.186601273148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45980.186601273148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45980.186601273148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45980.186601273148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45980.186601273148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45980.186601273148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45980.186601273148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45980.186601273148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45980.186601273148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45980.186601273148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45980.186601273148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45980.186601273148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45980.186601273148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45980.186601273148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45980.186601273148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45980.186601273148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45980.186601273148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45980.186601273148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45980.186601273148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45980.186601273148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45980.186601273148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45980.186601273148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45980.186601273148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45980.186601273148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45980.186601273148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45980.186601273148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45980.186601273148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45980.186601273148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45980.186601273148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45980.186601273148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45980.186601273148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45980.186601273148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45980.186601273148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45980.186601273148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45980.186601273148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45980.186601273148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45980.186601273148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45980.186601273148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45980.186601273148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45980.186601273148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45980.186601273148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45980.186601273148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45980.186601273148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45980.186601273148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45980.186601273148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45980.186601273148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45980.186601273148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45980.186601273148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45980.186601273148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45980.186601273148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45980.186601273148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45980.186601273148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45980.186601273148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45980.186601273148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45980.186601273148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45980.186601273148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45980.186601273148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45980.186601273148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45980.186601273148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45980.186601273148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45980.186601273148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45980.186601273148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45980.186601273148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45980.186601273148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45980.186601273148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45980.186601273148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45980.186601273148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45980.186601273148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45980.186601273148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45980.186601273148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45980.186601273148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45980.186601273148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45980.186601273148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45980.186601273148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45980.186601273148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45980.186601273148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45980.186601273148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45980.186601273148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45980.186601273148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45980.186601273148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45980.186601273148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45980.186601273148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45980.186601273148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45980.186601273148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45980.186601273148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45980.186601273148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45980.186601273148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45980.186601273148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45980.186601273148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45980.186601273148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45980.186601273148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45980.186601273148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45980.186601273148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45980.186601273148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45980.186601273148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45980.186601273148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45980.186601273148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45980.186601273148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45980.186601273148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45980.186601273148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45980.186601273148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45980.186601273148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45980.186601273148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45980.186601273148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45980.186601273148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45980.186601273148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45980.186601273148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45980.186601273148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45980.186601273148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45980.186601273148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45980.186601273148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45980.186601273148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45980.186601273148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45980.186601273148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45980.186601273148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45980.186601273148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45980.186601273148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45980.186601273148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45980.186601273148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45980.186601273148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45980.186601273148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45980.186601273148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45980.186601273148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45980.186601273148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45980.186601273148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45980.186601273148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45980.186601273148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45980.186601273148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45980.186601273148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45980.186601273148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45980.186601273148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45980.186601273148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45980.186601273148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45980.186601273148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45980.186601273148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45980.186601273148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45980.186601273148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45980.186601273148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45980.186601273148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45980.186601273148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45980.186601273148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45980.186601273148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45980.186601273148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45980.186601273148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45980.186601273148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45980.186601273148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45980.186601273148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45980.186601273148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45980.186601273148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45980.186601273148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45980.186601273148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45980.186601273148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45980.186601273148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45980.186601273148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45980.186601273148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45980.186601273148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45980.186601273148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45980.186601273148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45980.186601273148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45980.186601273148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45980.186601273148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45980.186601273148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45980.186601273148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45980.186601273148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45980.186601273148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45980.186601273148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45980.186601273148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45980.186601273148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45980.186601273148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45980.186601273148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45980.186601273148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45980.186601273148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45980.186601273148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45980.186601273148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45980.186601273148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45980.186601273148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45980.186601273148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45980.186601273148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45980.186601273148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45980.186601273148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45980.186601273148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45980.186601273148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45980.186601273148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45980.186601273148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45980.186601273148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45980.186601273148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45980.186601273148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45980.186601273148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45980.186601273148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45980.186601273148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45980.186601273148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45980.186601273148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45980.186601273148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45980.186601273148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45980.186601273148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45980.186601273148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45980.186601273148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45980.186601273148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45980.186601273148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45980.186601273148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45980.186601273148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45980.186601273148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45980.186601273148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45980.186601273148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45980.186601273148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45980.186601273148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45980.186601273148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45980.186601273148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45980.186601273148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45980.186601273148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45980.186601273148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45980.186601273148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45980.186601273148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45980.186601273148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45980.186601273148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45980.186601273148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45980.186601273148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45980.186601273148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45980.186601273148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45980.186601273148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45980.186601273148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45980.186601273148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45980.186601273148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45980.186601273148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45980.186601273148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45980.186601273148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45980.186601273148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45980.186601273148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45980.186601273148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45980.186601273148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45980.186601273148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45980.186601273148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45980.186601273148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45980.186601273148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45980.186601273148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45980.186601273148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45980.186601273148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45980.186601273148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45980.186601273148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45980.186601273148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45980.186601273148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45980.186601273148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45980.186601273148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45980.186601273148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45980.186601273148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45980.186601273148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45980.186601273148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45980.186601273148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45980.186601273148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45980.186601273148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45980.186601273148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45980.186601273148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45980.186601273148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45980.186601273148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45980.186601273148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45980.186601273148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45980.186601273148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45980.186601273148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45980.186601273148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45980.186601273148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45980.186601273148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45980.186601273148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45980.186601273148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45980.186601273148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45980.186601273148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45980.186601273148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45980.186601273148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45980.186601273148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45980.186601273148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45980.186601273148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45980.186601273148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45980.186601273148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45980.186601273148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45980.186601273148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45980.186601273148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45980.186601273148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45980.186601273148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45980.186601273148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45980.186601273148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45980.186601273148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45980.186601273148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45980.186601273148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45980.186601273148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45980.186601273148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45980.186601273148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45980.186601273148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45980.186601273148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45980.186601273148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45980.186601273148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45980.186601273148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45980.186601273148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45980.186601273148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45980.186601273148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45980.186601273148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45980.186601273148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45980.186601273148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45980.186601273148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45980.186601273148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45980.186601273148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45980.186601273148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45980.186601273148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45980.186601273148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45980.186601273148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45980.186601273148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45980.186601273148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45980.186601273148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45980.186601273148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276.70588368055178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0.1337193287035916</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6.6462384260375984E-2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45980.186601273148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45980.186601273148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45980.186601273148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45980.186601273148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45980.186601273148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45980.186601273148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45980.186601273148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45980.186601273148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45980.186601273148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45980.186601273148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45980.186601273148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45980.186601273148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45980.186601273148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45980.186601273148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45980.186601273148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45980.186601273148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45980.186601273148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45980.186601273148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45980.186601273148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45980.186601273148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45980.186601273148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45980.186601273148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45980.186601273148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45980.186601273148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45980.186601273148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45980.186601273148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45980.186601273148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45980.186601273148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45980.186601273148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45980.186601273148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45980.186601273148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45980.186601273148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45980.186601273148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45980.186601273148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45980.186601273148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45980.186601273148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45980.186601273148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45980.186601273148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45980.186601273148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45980.186601273148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45980.186601273148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45980.186601273148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45980.186601273148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45980.186601273148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45980.186601273148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45980.186601273148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45980.186601273148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45980.186601273148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45980.186601273148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45980.186601273148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45980.186601273148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45980.186601273148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45980.186601273148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45980.186601273148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45980.186601273148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45980.186601273148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45980.186601273148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45980.186601273148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45980.186601273148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45980.186601273148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45980.186601273148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45980.186601273148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45980.186601273148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45980.186601273148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45980.186601273148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45980.186601273148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45980.186601273148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45980.186601273148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45980.186601273148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45980.186601273148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45980.186601273148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45980.186601273148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45980.186601273148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45980.186601273148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45980.186601273148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45980.186601273148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45980.186601273148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45980.186601273148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45980.186601273148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45980.186601273148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45980.186601273148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45980.186601273148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45980.186601273148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45980.186601273148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45980.186601273148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45980.186601273148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45980.186601273148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45980.186601273148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45980.186601273148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45980.186601273148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45980.186601273148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45980.186601273148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45980.186601273148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45980.186601273148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45980.186601273148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45980.186601273148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45980.186601273148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45980.186601273148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45980.186601273148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45980.186601273148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45980.186601273148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45980.186601273148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45980.186601273148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45980.186601273148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45980.186601273148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45980.186601273148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45980.186601273148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45980.186601273148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45980.186601273148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45980.186601273148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45980.186601273148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45980.186601273148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45980.186601273148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45980.186601273148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45980.186601273148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45980.186601273148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45980.186601273148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45980.186601273148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45980.186601273148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45980.186601273148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45980.186601273148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45980.186601273148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45980.186601273148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45980.186601273148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45980.186601273148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45980.186601273148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45980.186601273148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45980.186601273148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45980.186601273148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45980.186601273148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45980.186601273148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45980.186601273148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45980.186601273148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45980.186601273148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45980.186601273148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45980.186601273148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45980.186601273148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45980.186601273148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45980.186601273148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45980.186601273148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45980.186601273148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45980.186601273148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45980.186601273148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45980.186601273148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45980.186601273148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45980.186601273148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45980.186601273148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45980.186601273148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45980.186601273148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45980.186601273148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45980.186601273148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45980.186601273148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45980.186601273148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45980.186601273148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45980.186601273148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45980.186601273148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45980.186601273148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45980.186601273148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45980.186601273148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45980.186601273148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45980.186601273148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45980.186601273148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45980.186601273148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45980.186601273148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45980.186601273148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45980.186601273148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45980.186601273148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45980.186601273148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45980.186601273148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45980.186601273148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45980.186601273148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45980.186601273148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45980.186601273148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45980.186601273148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45980.186601273148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45980.186601273148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45980.186601273148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45980.186601273148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45980.186601273148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45980.186601273148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45980.186601273148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45980.186601273148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45980.186601273148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45980.186601273148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45980.186601273148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45980.186601273148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45980.186601273148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45980.186601273148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45980.186601273148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45980.186601273148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45980.186601273148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45980.186601273148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45980.186601273148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45980.186601273148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45980.186601273148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45980.186601273148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45980.186601273148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45980.186601273148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45980.186601273148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45980.186601273148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45980.186601273148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45980.186601273148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45980.186601273148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45980.186601273148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45980.186601273148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45980.186601273148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45980.186601273148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45980.186601273148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45980.186601273148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45980.186601273148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45980.186601273148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45980.186601273148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45980.186601273148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45980.186601273148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45980.186601273148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45980.186601273148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45980.186601273148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45980.186601273148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45980.186601273148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45980.186601273148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45980.186601273148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45980.186601273148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45980.186601273148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45980.186601273148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45980.186601273148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45980.186601273148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45980.186601273148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45980.186601273148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45980.186601273148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45980.186601273148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45980.186601273148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45980.186601273148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45980.186601273148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45980.186601273148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45980.186601273148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45980.186601273148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45980.186601273148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45980.186601273148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45980.186601273148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45980.186601273148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45980.186601273148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45980.186601273148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45980.186601273148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45980.186601273148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45980.186601273148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45980.186601273148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45980.186601273148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45980.186601273148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45980.186601273148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45980.186601273148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45980.186601273148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45980.186601273148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45980.186601273148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45980.186601273148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45980.186601273148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45980.186601273148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45980.186601273148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45980.186601273148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45980.186601273148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45980.186601273148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45980.186601273148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45980.186601273148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45980.186601273148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45980.186601273148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45980.186601273148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45980.186601273148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45980.186601273148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45980.186601273148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45980.186601273148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45980.186601273148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45980.186601273148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45980.186601273148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45980.186601273148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45980.186601273148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45980.186601273148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45980.186601273148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45980.186601273148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45980.186601273148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45980.186601273148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45980.186601273148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45980.186601273148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45980.186601273148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45980.186601273148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45980.186601273148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45980.186601273148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45980.186601273148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45980.186601273148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45980.186601273148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45980.186601273148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45980.186601273148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45980.186601273148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45980.186601273148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45980.186601273148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45980.186601273148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45980.186601273148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45980.186601273148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45980.186601273148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45980.186601273148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45980.186601273148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45980.186601273148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45980.186601273148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45980.186601273148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45980.186601273148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45980.186601273148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45980.186601273148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45980.186601273148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45980.186601273148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45980.186601273148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45980.186601273148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45980.186601273148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45980.186601273148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45980.186601273148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45980.186601273148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45980.186601273148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45980.186601273148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45980.186601273148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45980.186601273148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45980.186601273148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45980.186601273148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45980.186601273148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45980.186601273148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45980.186601273148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45980.186601273148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45980.186601273148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45980.186601273148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45980.186601273148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45980.186601273148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45980.186601273148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45980.186601273148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45980.186601273148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45980.186601273148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45980.186601273148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45980.186601273148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45980.186601273148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45980.186601273148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45980.186601273148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45980.186601273148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45980.186601273148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45980.186601273148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45980.186601273148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45980.186601273148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45980.186601273148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45980.186601273148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45980.186601273148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45980.186601273148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45980.186601273148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45980.186601273148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45980.186601273148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45980.186601273148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45980.186601273148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45980.186601273148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45980.186601273148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45980.186601273148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45980.186601273148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45980.186601273148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45980.186601273148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45980.186601273148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45980.186601273148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45980.186601273148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45980.186601273148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45980.186601273148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45980.186601273148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45980.186601273148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45980.186601273148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45980.186601273148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45980.186601273148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45980.186601273148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45980.186601273148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45980.186601273148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45980.186601273148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45980.186601273148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45980.186601273148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45980.186601273148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45980.186601273148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45980.186601273148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45980.186601273148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45980.186601273148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45980.186601273148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45980.186601273148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45980.186601273148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45980.186601273148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45980.186601273148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45980.186601273148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45980.186601273148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45980.186601273148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45980.186601273148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45980.186601273148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45980.186601273148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45980.186601273148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45980.186601273148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45980.186601273148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45980.186601273148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45980.186601273148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45980.186601273148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45980.186601273148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45980.186601273148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45980.186601273148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45980.186601273148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45980.186601273148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45980.186601273148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45980.186601273148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45980.186601273148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45980.186601273148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45980.186601273148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45980.186601273148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45980.186601273148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45980.186601273148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45980.186601273148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45980.186601273148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45980.186601273148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45980.186601273148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45980.186601273148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45980.186601273148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45980.186601273148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45980.186601273148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45980.186601273148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45980.186601273148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45980.186601273148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45980.186601273148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45980.186601273148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45980.186601273148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45980.186601273148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45980.186601273148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45980.186601273148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45980.186601273148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45980.186601273148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45980.186601273148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45980.186601273148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45980.186601273148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45980.186601273148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45980.186601273148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45980.186601273148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45980.186601273148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45980.186601273148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45980.186601273148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45980.186601273148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45980.186601273148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45980.186601273148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45980.186601273148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45980.186601273148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45980.186601273148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45980.186601273148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45980.186601273148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45980.186601273148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45980.186601273148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45980.186601273148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45980.186601273148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45980.186601273148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45980.186601273148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45980.186601273148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45980.186601273148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45980.186601273148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45980.186601273148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45980.186601273148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45980.186601273148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45980.186601273148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45980.186601273148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45980.186601273148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45980.186601273148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45980.186601273148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45980.186601273148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45980.186601273148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45980.186601273148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45980.186601273148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45980.186601273148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45980.186601273148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45980.186601273148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45980.186601273148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45980.186601273148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45980.186601273148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45980.186601273148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45980.186601273148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45980.186601273148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45980.186601273148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45980.186601273148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45980.186601273148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45980.186601273148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45980.186601273148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45980.186601273148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45980.186601273148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45980.186601273148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45980.186601273148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45980.186601273148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45980.186601273148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45980.186601273148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45980.186601273148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45980.186601273148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45980.186601273148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45980.186601273148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45980.186601273148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45980.186601273148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45980.186601273148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45980.186601273148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45980.186601273148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45980.186601273148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45980.186601273148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45980.186601273148</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88.35454108795966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53.997723958331335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31.525490162035567</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2.6717980324101518</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45980.186601273148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45980.186601273148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45980.186601273148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45980.186601273148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45980.186601273148</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45980.186601273148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45980.186601273148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45980.186601273148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45980.186601273148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45980.186601273148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45980.186601273148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45980.186601273148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45980.186601273148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45980.186601273148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45980.186601273148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45980.186601273148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45980.186601273148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45980.186601273148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45980.186601273148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45980.186601273148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45980.186601273148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45980.186601273148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45980.186601273148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45980.186601273148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45980.186601273148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45980.186601273148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45980.186601273148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45980.186601273148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45980.186601273148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45980.186601273148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45980.186601273148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45980.186601273148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45980.186601273148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45980.186601273148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45980.186601273148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45980.186601273148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45980.186601273148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45980.186601273148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45980.186601273148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45980.186601273148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45980.186601273148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45980.186601273148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45980.186601273148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45980.186601273148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45980.186601273148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45980.186601273148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45980.186601273148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45980.186601273148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45980.186601273148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45980.186601273148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45980.186601273148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45980.186601273148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45980.186601273148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45980.186601273148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45980.186601273148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45980.186601273148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45980.186601273148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45980.186601273148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45980.186601273148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45980.186601273148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45980.186601273148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45980.186601273148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45980.186601273148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45980.186601273148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45980.186601273148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45980.186601273148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45980.186601273148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45980.186601273148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45980.186601273148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45980.186601273148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45980.186601273148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45980.186601273148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45980.186601273148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45980.186601273148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45980.186601273148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45980.186601273148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45980.186601273148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45980.186601273148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45980.186601273148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45980.186601273148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45980.186601273148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45980.186601273148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45980.186601273148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45980.186601273148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45980.186601273148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45980.186601273148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45980.186601273148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45980.186601273148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45980.186601273148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45980.186601273148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45980.186601273148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45980.186601273148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45980.186601273148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45980.186601273148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45980.186601273148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45980.186601273148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45980.186601273148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45980.186601273148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45980.186601273148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45980.186601273148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45980.186601273148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45980.186601273148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45980.186601273148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45980.186601273148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45980.186601273148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45980.186601273148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45980.186601273148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45980.186601273148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45980.186601273148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45980.186601273148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45980.186601273148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45980.186601273148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45980.186601273148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45980.186601273148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45980.186601273148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45980.186601273148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45980.186601273148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45980.186601273148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45980.186601273148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45980.186601273148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45980.186601273148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45980.186601273148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45980.186601273148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45980.186601273148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45980.186601273148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45980.186601273148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45980.186601273148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45980.186601273148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45980.186601273148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45980.186601273148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45980.186601273148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45980.186601273148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45980.186601273148</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45980.186601273148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45980.186601273148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45980.186601273148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45980.186601273148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45980.186601273148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45980.186601273148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45980.186601273148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45980.186601273148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45980.186601273148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45980.186601273148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45980.186601273148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45980.186601273148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45980.186601273148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45980.186601273148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45980.186601273148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45980.186601273148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45980.186601273148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45980.186601273148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45980.186601273148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45980.186601273148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45980.186601273148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45980.186601273148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45980.186601273148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45980.186601273148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45980.186601273148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45980.186601273148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45980.186601273148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45980.186601273148</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0.19744618055847241</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45980.186601273148</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8.7712384258338716E-2</v>
      </c>
      <c r="H4" s="121">
        <v>45980.098854166667</v>
      </c>
      <c r="I4" s="119" t="str">
        <f>IFERROR(VLOOKUP(D4,DB!A:F,6,0),"")</f>
        <v>SCECO</v>
      </c>
      <c r="J4" s="119" t="str">
        <f>IFERROR(VLOOKUP(D4,DB!A:G,7,0),"")</f>
        <v>Vandalized</v>
      </c>
      <c r="K4" s="122" t="s">
        <v>39124</v>
      </c>
      <c r="L4" s="123" t="str">
        <f>IFERROR(VLOOKUP(D4,DB!A:I,9,0),"")</f>
        <v>Latis</v>
      </c>
    </row>
    <row r="5" spans="1:16382" ht="31.5" customHeight="1">
      <c r="A5" s="118" t="s">
        <v>39125</v>
      </c>
      <c r="B5" s="119" t="str">
        <f>IFERROR(VLOOKUP(D5,DB!A:K,11,0),"")</f>
        <v>R6</v>
      </c>
      <c r="C5" s="120">
        <v>1</v>
      </c>
      <c r="D5" s="119" t="s">
        <v>35029</v>
      </c>
      <c r="E5" s="109" t="s">
        <v>39021</v>
      </c>
      <c r="F5" s="121"/>
      <c r="G5" s="104">
        <f t="shared" ca="1" si="0"/>
        <v>45980.186601273148</v>
      </c>
      <c r="H5" s="121">
        <v>45979.926400462966</v>
      </c>
      <c r="I5" s="119" t="str">
        <f>IFERROR(VLOOKUP(D5,DB!A:F,6,0),"")</f>
        <v>SCECO</v>
      </c>
      <c r="J5" s="119" t="str">
        <f>IFERROR(VLOOKUP(D5,DB!A:G,7,0),"")</f>
        <v>Vandalized</v>
      </c>
      <c r="K5" s="122" t="s">
        <v>39126</v>
      </c>
      <c r="L5" s="123" t="str">
        <f>IFERROR(VLOOKUP(D5,DB!A:I,9,0),"")</f>
        <v>Latis</v>
      </c>
    </row>
    <row r="6" spans="1:16382" ht="31.5" customHeight="1">
      <c r="A6" s="118"/>
      <c r="B6" s="119" t="str">
        <f>IFERROR(VLOOKUP(D6,DB!A:K,11,0),"")</f>
        <v/>
      </c>
      <c r="C6" s="120"/>
      <c r="D6" s="119"/>
      <c r="E6" s="109"/>
      <c r="F6" s="121"/>
      <c r="G6" s="104">
        <f t="shared" ca="1" si="0"/>
        <v>45980.186601273148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45980.186601273148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45980.186601273148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45980.186601273148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45980.186601273148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45980.186601273148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45980.186601273148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45980.186601273148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45980.186601273148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45980.186601273148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45980.186601273148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45980.186601273148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45980.186601273148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45980.186601273148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45980.186601273148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45980.186601273148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45980.186601273148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45980.186601273148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45980.186601273148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45980.186601273148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45980.186601273148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45980.186601273148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45980.186601273148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45980.186601273148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45980.186601273148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45980.186601273148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45980.186601273148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45980.186601273148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45980.186601273148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45980.186601273148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45980.186601273148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45980.186601273148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45980.186601273148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45980.186601273148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45980.186601273148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45980.186601273148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45980.186601273148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45980.186601273148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45980.186601273148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45980.186601273148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45980.186601273148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45980.186601273148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45980.186601273148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45980.186601273148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45980.186601273148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45980.186601273148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45980.186601273148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45980.186601273148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45980.186601273148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45980.186601273148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45980.186601273148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45980.186601273148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45980.186601273148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45980.186601273148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45980.186601273148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45980.186601273148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45980.186601273148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45980.186601273148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45980.186601273148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45980.186601273148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45980.186601273148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45980.186601273148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45980.186601273148</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2025-11-19T01:30:38Z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